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20" windowWidth="28800" windowHeight="16180" tabRatio="500" firstSheet="0" activeTab="3" autoFilterDateGrouping="1"/>
  </bookViews>
  <sheets>
    <sheet xmlns:r="http://schemas.openxmlformats.org/officeDocument/2006/relationships" name="1. Pondération" sheetId="1" state="visible" r:id="rId1"/>
    <sheet xmlns:r="http://schemas.openxmlformats.org/officeDocument/2006/relationships" name="2. Grille de scoring" sheetId="2" state="visible" r:id="rId2"/>
    <sheet xmlns:r="http://schemas.openxmlformats.org/officeDocument/2006/relationships" name="3. Classement" sheetId="3" state="visible" r:id="rId3"/>
    <sheet xmlns:r="http://schemas.openxmlformats.org/officeDocument/2006/relationships" name="4. Justifications" sheetId="4" state="visible" r:id="rId4"/>
  </sheets>
  <definedNames/>
  <calcPr calcId="191029" fullCalcOnLoad="1" iterateDelta="0.0001"/>
</workbook>
</file>

<file path=xl/styles.xml><?xml version="1.0" encoding="utf-8"?>
<styleSheet xmlns="http://schemas.openxmlformats.org/spreadsheetml/2006/main">
  <numFmts count="0"/>
  <fonts count="7">
    <font>
      <name val="Calibri"/>
      <charset val="1"/>
      <family val="2"/>
      <color theme="1"/>
      <sz val="11"/>
    </font>
    <font>
      <name val="Calibri"/>
      <charset val="1"/>
      <family val="2"/>
      <b val="1"/>
      <color rgb="FFFFFFFF"/>
      <sz val="11"/>
    </font>
    <font>
      <name val="Calibri"/>
      <charset val="1"/>
      <family val="2"/>
      <b val="1"/>
      <sz val="11"/>
    </font>
    <font>
      <name val="Calibri"/>
      <charset val="1"/>
      <family val="2"/>
      <i val="1"/>
      <color rgb="FF555555"/>
      <sz val="11"/>
    </font>
    <font>
      <name val="Calibri"/>
      <b val="1"/>
      <sz val="11"/>
    </font>
    <font>
      <b val="1"/>
    </font>
    <font>
      <i val="1"/>
      <sz val="9"/>
    </font>
  </fonts>
  <fills count="14">
    <fill>
      <patternFill/>
    </fill>
    <fill>
      <patternFill patternType="gray125"/>
    </fill>
    <fill>
      <patternFill patternType="solid">
        <fgColor theme="2" tint="-0.749992370372631"/>
        <bgColor rgb="FF555555"/>
      </patternFill>
    </fill>
    <fill>
      <patternFill patternType="solid">
        <fgColor rgb="FFD5E8F0"/>
        <bgColor rgb="FFEFEFEF"/>
      </patternFill>
    </fill>
    <fill>
      <patternFill patternType="solid">
        <fgColor rgb="FFEFEFEF"/>
        <bgColor rgb="FFD5E8F0"/>
      </patternFill>
    </fill>
    <fill>
      <patternFill patternType="solid">
        <fgColor rgb="FFC6E0B4"/>
      </patternFill>
    </fill>
    <fill>
      <patternFill patternType="solid">
        <fgColor rgb="FFFFE699"/>
      </patternFill>
    </fill>
    <fill>
      <patternFill patternType="solid">
        <fgColor rgb="FFF8CBAD"/>
      </patternFill>
    </fill>
    <fill>
      <patternFill patternType="solid">
        <fgColor theme="2" tint="-0.499984740745262"/>
        <bgColor indexed="64"/>
      </patternFill>
    </fill>
    <fill>
      <patternFill patternType="solid">
        <fgColor rgb="00C6E0B4"/>
      </patternFill>
    </fill>
    <fill>
      <patternFill patternType="solid">
        <fgColor rgb="00FFE699"/>
      </patternFill>
    </fill>
    <fill>
      <patternFill patternType="solid">
        <fgColor rgb="00F8CBAD"/>
      </patternFill>
    </fill>
    <fill>
      <patternFill patternType="solid">
        <fgColor rgb="00D9E2F3"/>
      </patternFill>
    </fill>
    <fill>
      <patternFill patternType="solid">
        <fgColor rgb="00D9D9D9"/>
      </patternFill>
    </fill>
  </fills>
  <borders count="1">
    <border>
      <left/>
      <right/>
      <top/>
      <bottom/>
      <diagonal/>
    </border>
  </borders>
  <cellStyleXfs count="1">
    <xf numFmtId="0" fontId="0" fillId="0" borderId="0"/>
  </cellStyleXfs>
  <cellXfs count="26">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xf numFmtId="0" fontId="2" fillId="3" borderId="0" applyAlignment="1" pivotButton="0" quotePrefix="0" xfId="0">
      <alignment horizontal="left" vertical="center" wrapText="1"/>
    </xf>
    <xf numFmtId="0" fontId="2" fillId="3" borderId="0" applyAlignment="1" pivotButton="0" quotePrefix="0" xfId="0">
      <alignment horizontal="right" vertical="center" wrapText="1"/>
    </xf>
    <xf numFmtId="0" fontId="0" fillId="0" borderId="0" applyAlignment="1" pivotButton="0" quotePrefix="0" xfId="0">
      <alignment horizontal="left" vertical="center"/>
    </xf>
    <xf numFmtId="0" fontId="3" fillId="4" borderId="0" applyAlignment="1" pivotButton="0" quotePrefix="0" xfId="0">
      <alignment horizontal="center"/>
    </xf>
    <xf numFmtId="0" fontId="2" fillId="0" borderId="0" pivotButton="0" quotePrefix="0" xfId="0"/>
    <xf numFmtId="0" fontId="0" fillId="0" borderId="0" applyAlignment="1" pivotButton="0" quotePrefix="0" xfId="0">
      <alignment vertical="center"/>
    </xf>
    <xf numFmtId="0" fontId="0" fillId="0" borderId="0" applyAlignment="1" pivotButton="0" quotePrefix="0" xfId="0">
      <alignment horizontal="left" vertical="center" wrapText="1"/>
    </xf>
    <xf numFmtId="0" fontId="0" fillId="0" borderId="0" applyAlignment="1" pivotButton="0" quotePrefix="0" xfId="0">
      <alignment vertical="center" wrapText="1"/>
    </xf>
    <xf numFmtId="0" fontId="4" fillId="2" borderId="0" applyAlignment="1" pivotButton="0" quotePrefix="0" xfId="0">
      <alignment horizontal="center" vertical="center" wrapText="1"/>
    </xf>
    <xf numFmtId="0" fontId="0" fillId="5" borderId="0" pivotButton="0" quotePrefix="0" xfId="0"/>
    <xf numFmtId="0" fontId="0" fillId="6" borderId="0" pivotButton="0" quotePrefix="0" xfId="0"/>
    <xf numFmtId="0" fontId="0" fillId="7" borderId="0" pivotButton="0" quotePrefix="0" xfId="0"/>
    <xf numFmtId="0" fontId="1" fillId="0" borderId="0" applyAlignment="1" pivotButton="0" quotePrefix="0" xfId="0">
      <alignment horizontal="center" vertical="center" wrapText="1"/>
    </xf>
    <xf numFmtId="0" fontId="0" fillId="0" borderId="0" pivotButton="0" quotePrefix="0" xfId="0"/>
    <xf numFmtId="0" fontId="1" fillId="8" borderId="0" applyAlignment="1" pivotButton="0" quotePrefix="0" xfId="0">
      <alignment horizontal="center" vertical="center" wrapText="1"/>
    </xf>
    <xf numFmtId="0" fontId="0" fillId="9" borderId="0" pivotButton="0" quotePrefix="0" xfId="0"/>
    <xf numFmtId="0" fontId="0" fillId="10" borderId="0" pivotButton="0" quotePrefix="0" xfId="0"/>
    <xf numFmtId="0" fontId="0" fillId="11" borderId="0" pivotButton="0" quotePrefix="0" xfId="0"/>
    <xf numFmtId="0" fontId="5" fillId="0" borderId="0" applyAlignment="1" pivotButton="0" quotePrefix="0" xfId="0">
      <alignment horizontal="center" vertical="center" wrapText="1"/>
    </xf>
    <xf numFmtId="0" fontId="5" fillId="2" borderId="0" applyAlignment="1" pivotButton="0" quotePrefix="0" xfId="0">
      <alignment horizontal="center" vertical="center" wrapText="1"/>
    </xf>
    <xf numFmtId="0" fontId="0" fillId="12" borderId="0" pivotButton="0" quotePrefix="0" xfId="0"/>
    <xf numFmtId="0" fontId="0" fillId="13" borderId="0" pivotButton="0" quotePrefix="0" xfId="0"/>
    <xf numFmtId="0" fontId="6" fillId="0" borderId="0" applyAlignment="1" pivotButton="0" quotePrefix="0" xfId="0">
      <alignment vertical="top" wrapText="1"/>
    </xf>
  </cellXfs>
  <cellStyles count="1">
    <cellStyle name="Normal" xfId="0" builtinId="0"/>
  </cellStyle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FEFEF"/>
      <rgbColor rgb="FFD5E8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333399"/>
      <rgbColor rgb="FF4A452A"/>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22"/>
  <sheetViews>
    <sheetView zoomScaleNormal="150" workbookViewId="0">
      <selection activeCell="B25" sqref="B25"/>
    </sheetView>
  </sheetViews>
  <sheetFormatPr baseColWidth="10" defaultColWidth="8.83203125" defaultRowHeight="15"/>
  <cols>
    <col width="8" customWidth="1" style="16" min="1" max="1"/>
    <col width="50" customWidth="1" style="16" min="2" max="2"/>
    <col width="20" customWidth="1" style="16" min="3" max="3"/>
    <col width="12" customWidth="1" style="16" min="4" max="4"/>
    <col width="80" customWidth="1" style="16" min="5" max="5"/>
    <col width="26" customWidth="1" style="16" min="6" max="6"/>
  </cols>
  <sheetData>
    <row r="1" ht="30" customHeight="1" s="16">
      <c r="A1" s="17" t="inlineStr">
        <is>
          <t>Code</t>
        </is>
      </c>
      <c r="B1" s="17" t="inlineStr">
        <is>
          <t>Critère</t>
        </is>
      </c>
      <c r="C1" s="17" t="inlineStr">
        <is>
          <t>Catégorie</t>
        </is>
      </c>
      <c r="D1" s="17" t="inlineStr">
        <is>
          <t>Poids (%)</t>
        </is>
      </c>
      <c r="E1" s="17" t="inlineStr">
        <is>
          <t>Justification</t>
        </is>
      </c>
      <c r="F1" s="21" t="inlineStr">
        <is>
          <t>Origine du poids</t>
        </is>
      </c>
      <c r="G1" s="15" t="n"/>
      <c r="H1" s="15" t="n"/>
      <c r="I1" s="15" t="n"/>
      <c r="J1" s="15" t="n"/>
      <c r="K1" s="15" t="n"/>
      <c r="L1" s="15" t="n"/>
      <c r="M1" s="15" t="n"/>
      <c r="N1" s="15" t="n"/>
      <c r="O1" s="15" t="n"/>
      <c r="P1" s="15" t="n"/>
      <c r="Q1" s="15" t="n"/>
      <c r="R1" s="15" t="n"/>
      <c r="S1" s="15" t="n"/>
      <c r="T1" s="15" t="n"/>
      <c r="U1" s="15" t="n"/>
      <c r="V1" s="15" t="n"/>
      <c r="W1" s="15" t="n"/>
      <c r="X1" s="15" t="n"/>
    </row>
    <row r="2" ht="15.75" customHeight="1" s="16">
      <c r="A2" s="2" t="inlineStr">
        <is>
          <t>A1</t>
        </is>
      </c>
      <c r="B2" s="2" t="inlineStr">
        <is>
          <t>Sécurité des données</t>
        </is>
      </c>
      <c r="C2" s="2" t="inlineStr">
        <is>
          <t>Technique</t>
        </is>
      </c>
      <c r="D2" s="2" t="n">
        <v>6</v>
      </c>
      <c r="E2" s="2" t="inlineStr">
        <is>
          <t>Q17 : score moyen 4,75/5 (rang 1). Critère systématiquement cité par les trois entretiens.</t>
        </is>
      </c>
      <c r="F2" t="inlineStr">
        <is>
          <t>Questionnaire</t>
        </is>
      </c>
    </row>
    <row r="3" ht="15.75" customHeight="1" s="16">
      <c r="A3" s="2" t="inlineStr">
        <is>
          <t>A2</t>
        </is>
      </c>
      <c r="B3" s="2" t="inlineStr">
        <is>
          <t>Conformité LPD / hébergement Suisse-UE</t>
        </is>
      </c>
      <c r="C3" s="2" t="inlineStr">
        <is>
          <t>Technique</t>
        </is>
      </c>
      <c r="D3" s="2" t="n">
        <v>5</v>
      </c>
      <c r="E3" s="2" t="inlineStr">
        <is>
          <t>Q10 : conformité LPD = besoin n°1 (4,33/5). Localisation des serveurs critère essentiel.</t>
        </is>
      </c>
      <c r="F3" t="inlineStr">
        <is>
          <t>Questionnaire</t>
        </is>
      </c>
    </row>
    <row r="4" ht="15.75" customHeight="1" s="16">
      <c r="A4" s="2" t="inlineStr">
        <is>
          <t>A3</t>
        </is>
      </c>
      <c r="B4" s="2" t="inlineStr">
        <is>
          <t>Gestion des données sensibles</t>
        </is>
      </c>
      <c r="C4" s="2" t="inlineStr">
        <is>
          <t>Technique</t>
        </is>
      </c>
      <c r="D4" s="2" t="n">
        <v>6</v>
      </c>
      <c r="E4" s="2" t="inlineStr">
        <is>
          <t xml:space="preserve">Q10 : séparation sensibles/ouvertes 4,08/5. </t>
        </is>
      </c>
      <c r="F4" t="inlineStr">
        <is>
          <t>Questionnaire</t>
        </is>
      </c>
    </row>
    <row r="5" ht="15.75" customHeight="1" s="16">
      <c r="A5" s="2" t="inlineStr">
        <is>
          <t>A5</t>
        </is>
      </c>
      <c r="B5" s="2" t="inlineStr">
        <is>
          <t>Attribution d'un identifiant pérenne (DOI)</t>
        </is>
      </c>
      <c r="C5" s="2" t="inlineStr">
        <is>
          <t>Technique</t>
        </is>
      </c>
      <c r="D5" s="2" t="n">
        <v>3</v>
      </c>
      <c r="E5" s="2" t="inlineStr">
        <is>
          <t>Q10 : DOI 3,25/5. Entretien HETS : citation des données critère explicite.</t>
        </is>
      </c>
      <c r="F5" t="inlineStr">
        <is>
          <t>Questionnaire</t>
        </is>
      </c>
    </row>
    <row r="6" ht="15.75" customHeight="1" s="16">
      <c r="A6" s="2" t="inlineStr">
        <is>
          <t>A6</t>
        </is>
      </c>
      <c r="B6" s="2" t="inlineStr">
        <is>
          <t>Interopérabilité et support FAIR (DataCite, OpenAIRE, OAI-PMH)</t>
        </is>
      </c>
      <c r="C6" s="2" t="inlineStr">
        <is>
          <t>Technique</t>
        </is>
      </c>
      <c r="D6" s="2" t="n">
        <v>7</v>
      </c>
      <c r="E6" s="2" t="inlineStr">
        <is>
          <t>Fusion A4+A6 : la conformité FAIR dépend de l'implémentation par l'institution et non de la plateforme seule. L'interopérabilité technique (DataCite, OpenAIRE, OAI-PMH) est le critère discriminant observable. Poids porté à 7 % (3 % A6 + 4 % ex-A4). Q17 : interopérabilité citée dans les entretiens.</t>
        </is>
      </c>
      <c r="F6" t="inlineStr">
        <is>
          <t>Questionnaire</t>
        </is>
      </c>
    </row>
    <row r="7" ht="15.75" customHeight="1" s="16">
      <c r="A7" s="2" t="inlineStr">
        <is>
          <t>A7</t>
        </is>
      </c>
      <c r="B7" s="2" t="inlineStr">
        <is>
          <t>Capacité de stockage / types de fichiers acceptés</t>
        </is>
      </c>
      <c r="C7" s="2" t="inlineStr">
        <is>
          <t>Technique</t>
        </is>
      </c>
      <c r="D7" s="2" t="n">
        <v>2</v>
      </c>
      <c r="E7" s="2" t="inlineStr">
        <is>
          <t>Aucune donnée du questionnaire ne porte spécifiquement sur ce critère. Poids fixé à 2 %, le plus bas de la dimension technique, au titre d'un pré-requis fonctionnel : une solution qui n'accepterait pas les volumes ou les formats produits serait éliminatoire, mais aucune des solutions comparées n'est dans ce cas. Pondération assumée comme un choix de l'autrice et non comme un résultat d'enquête.</t>
        </is>
      </c>
      <c r="F7" t="inlineStr">
        <is>
          <t>Choix de l’autrice</t>
        </is>
      </c>
    </row>
    <row r="8" ht="15.75" customHeight="1" s="16">
      <c r="A8" s="2" t="inlineStr">
        <is>
          <t>A8</t>
        </is>
      </c>
      <c r="B8" s="2" t="inlineStr">
        <is>
          <t>Versioning des jeux de données</t>
        </is>
      </c>
      <c r="C8" s="2" t="inlineStr">
        <is>
          <t>Technique</t>
        </is>
      </c>
      <c r="D8" s="2" t="n">
        <v>1</v>
      </c>
      <c r="E8" s="2" t="inlineStr">
        <is>
          <t>Q10 : versioning 2,82/5 (le besoin le plus bas).</t>
        </is>
      </c>
      <c r="F8" t="inlineStr">
        <is>
          <t>Questionnaire</t>
        </is>
      </c>
    </row>
    <row r="9" ht="15.75" customHeight="1" s="16">
      <c r="A9" s="2" t="inlineStr">
        <is>
          <t>B1</t>
        </is>
      </c>
      <c r="B9" s="2" t="inlineStr">
        <is>
          <t>Facilité d'utilisation (UX, parcours dépôt)</t>
        </is>
      </c>
      <c r="C9" s="2" t="inlineStr">
        <is>
          <t>Organisationnel</t>
        </is>
      </c>
      <c r="D9" s="2" t="n">
        <v>7</v>
      </c>
      <c r="E9" s="2" t="inlineStr">
        <is>
          <t>Q17 : facilité d'utilisation 4,67/5 (rang 3). Clarté du parcours utilisateur critique.</t>
        </is>
      </c>
      <c r="F9" t="inlineStr">
        <is>
          <t>Questionnaire</t>
        </is>
      </c>
    </row>
    <row r="10" ht="15.75" customHeight="1" s="16">
      <c r="A10" s="2" t="inlineStr">
        <is>
          <t>B2</t>
        </is>
      </c>
      <c r="B10" s="2" t="inlineStr">
        <is>
          <t>Qualité de l'accompagnement et du support</t>
        </is>
      </c>
      <c r="C10" s="2" t="inlineStr">
        <is>
          <t>Organisationnel</t>
        </is>
      </c>
      <c r="D10" s="2" t="n">
        <v>7</v>
      </c>
      <c r="E10" s="2" t="inlineStr">
        <is>
          <t>Q17 : 4,33/5. Q12 : accompagnement humain = besoin prioritaire pour 75 % des référent·e·s.</t>
        </is>
      </c>
      <c r="F10" t="inlineStr">
        <is>
          <t>Questionnaire</t>
        </is>
      </c>
    </row>
    <row r="11" ht="15.75" customHeight="1" s="16">
      <c r="A11" s="2" t="inlineStr">
        <is>
          <t>B3</t>
        </is>
      </c>
      <c r="B11" s="2" t="inlineStr">
        <is>
          <t>Documentation / pédagogie</t>
        </is>
      </c>
      <c r="C11" s="2" t="inlineStr">
        <is>
          <t>Organisationnel</t>
        </is>
      </c>
      <c r="D11" s="2" t="n">
        <v>3</v>
      </c>
      <c r="E11" s="2" t="inlineStr">
        <is>
          <t>Q13 : « manque de clarté et pédagogie dans la documentation » (verbatim libre).</t>
        </is>
      </c>
      <c r="F11" t="inlineStr">
        <is>
          <t>Questionnaire</t>
        </is>
      </c>
    </row>
    <row r="12" ht="15.75" customHeight="1" s="16">
      <c r="A12" s="2" t="inlineStr">
        <is>
          <t>B4</t>
        </is>
      </c>
      <c r="B12" s="2" t="inlineStr">
        <is>
          <t>Facilité d'import (batch, CSV, API)</t>
        </is>
      </c>
      <c r="C12" s="2" t="inlineStr">
        <is>
          <t>Organisationnel</t>
        </is>
      </c>
      <c r="D12" s="2" t="n">
        <v>4</v>
      </c>
      <c r="E12" s="2" t="inlineStr">
        <is>
          <t>HETS : import manuel ArODES jugé rédhibitoire. Critère qualité de service.</t>
        </is>
      </c>
      <c r="F12" t="inlineStr">
        <is>
          <t>Entretien ou monitoring</t>
        </is>
      </c>
    </row>
    <row r="13" ht="15.75" customHeight="1" s="16">
      <c r="A13" s="2" t="inlineStr">
        <is>
          <t>B5</t>
        </is>
      </c>
      <c r="B13" s="2" t="inlineStr">
        <is>
          <t>Adaptabilité disciplinaire / paramétrage</t>
        </is>
      </c>
      <c r="C13" s="2" t="inlineStr">
        <is>
          <t>Organisationnel</t>
        </is>
      </c>
      <c r="D13" s="2" t="n">
        <v>4</v>
      </c>
      <c r="E13" s="2" t="inlineStr">
        <is>
          <t>Q11 : 50 % constatent une forte hétérogénéité par filière. Q17 : 4,25/5.</t>
        </is>
      </c>
      <c r="F13" t="inlineStr">
        <is>
          <t>Questionnaire</t>
        </is>
      </c>
    </row>
    <row r="14" ht="15.75" customHeight="1" s="16">
      <c r="A14" s="2" t="inlineStr">
        <is>
          <t>C1</t>
        </is>
      </c>
      <c r="B14" s="2" t="inlineStr">
        <is>
          <t>Pérennité institutionnelle et solidité financière</t>
        </is>
      </c>
      <c r="C14" s="2" t="inlineStr">
        <is>
          <t>Stratégique</t>
        </is>
      </c>
      <c r="D14" s="2" t="n">
        <v>9</v>
      </c>
      <c r="E14" s="2" t="inlineStr">
        <is>
          <t>Q17 : pérennité 4,75/5 (rang 1). « pérennité et solidité financière » critère essentiel.</t>
        </is>
      </c>
      <c r="F14" t="inlineStr">
        <is>
          <t>Questionnaire</t>
        </is>
      </c>
    </row>
    <row r="15" ht="15.75" customHeight="1" s="16">
      <c r="A15" s="2" t="inlineStr">
        <is>
          <t>C2</t>
        </is>
      </c>
      <c r="B15" s="2" t="inlineStr">
        <is>
          <t>Localisation et indépendance politique</t>
        </is>
      </c>
      <c r="C15" s="2" t="inlineStr">
        <is>
          <t>Stratégique</t>
        </is>
      </c>
      <c r="D15" s="2" t="n">
        <v>6</v>
      </c>
      <c r="E15" s="2" t="inlineStr">
        <is>
          <t>Critère issu de l'analyse documentaire et non du questionnaire. Il traduit le risque de révocabilité de l'ouverture documenté en 2.2.6 à partir de l'exemple états-unien de 2025, et la note du Rectorat sur les données hébergées par des institutions américaines (HES-SO 2025a). Poids de 6 % fixé par l'autrice au vu de ce risque.</t>
        </is>
      </c>
      <c r="F15" t="inlineStr">
        <is>
          <t>Analyse documentaire</t>
        </is>
      </c>
    </row>
    <row r="16" ht="15.75" customHeight="1" s="16">
      <c r="A16" s="2" t="inlineStr">
        <is>
          <t>C3</t>
        </is>
      </c>
      <c r="B16" s="2" t="inlineStr">
        <is>
          <t>Communauté d'utilisateurs et écosystème</t>
        </is>
      </c>
      <c r="C16" s="2" t="inlineStr">
        <is>
          <t>Stratégique</t>
        </is>
      </c>
      <c r="D16" s="2" t="n">
        <v>4</v>
      </c>
      <c r="E16" s="2" t="inlineStr">
        <is>
          <t>La taille de la communauté d'utilisateur-rices est citée dans les réponses libres à la Q13 sans faire l'objet d'une question fermée. Poids fixé à 4 % par l'autrice, en cohérence avec le principe de s'appuyer sur les pratiques existantes établi au chapitre 8 (Woods et Pinfield 2022). Pondération assumée comme un choix argumenté et non comme un résultat d'enquête.</t>
        </is>
      </c>
      <c r="F16" t="inlineStr">
        <is>
          <t>Choix de l’autrice</t>
        </is>
      </c>
    </row>
    <row r="17" ht="15.75" customHeight="1" s="16">
      <c r="A17" s="2" t="inlineStr">
        <is>
          <t>C4</t>
        </is>
      </c>
      <c r="B17" s="2" t="inlineStr">
        <is>
          <t>Adoption actuelle à la HES-SO</t>
        </is>
      </c>
      <c r="C17" s="2" t="inlineStr">
        <is>
          <t>Stratégique</t>
        </is>
      </c>
      <c r="D17" s="2" t="n">
        <v>5</v>
      </c>
      <c r="E17" s="2" t="inlineStr">
        <is>
          <t>Monitoring HES-SO 2025 : Zenodo 72 %, figshare 10 %, Yareta 4 %, etc.</t>
        </is>
      </c>
      <c r="F17" t="inlineStr">
        <is>
          <t>Entretien ou monitoring</t>
        </is>
      </c>
    </row>
    <row r="18" ht="15.75" customHeight="1" s="16">
      <c r="A18" s="2" t="inlineStr">
        <is>
          <t>C5</t>
        </is>
      </c>
      <c r="B18" s="2" t="inlineStr">
        <is>
          <t>Reconnaissance disciplinaire</t>
        </is>
      </c>
      <c r="C18" s="2" t="inlineStr">
        <is>
          <t>Stratégique</t>
        </is>
      </c>
      <c r="D18" s="2" t="n">
        <v>6</v>
      </c>
      <c r="E18" s="2" t="inlineStr">
        <is>
          <t>SISB : « les critères disciplinaires priment sur les critères institutionnels ». FNS recommande dépôts disciplinaires.</t>
        </is>
      </c>
      <c r="F18" t="inlineStr">
        <is>
          <t>Entretien ou monitoring</t>
        </is>
      </c>
    </row>
    <row r="19" ht="31.5" customHeight="1" s="16">
      <c r="A19" s="2" t="inlineStr">
        <is>
          <t>D1</t>
        </is>
      </c>
      <c r="B19" s="2" t="inlineStr">
        <is>
          <t>Coût initial de mise en œuvre</t>
        </is>
      </c>
      <c r="C19" s="2" t="inlineStr">
        <is>
          <t>Financier</t>
        </is>
      </c>
      <c r="D19" s="2" t="n">
        <v>4</v>
      </c>
      <c r="E19" s="2" t="inlineStr">
        <is>
          <t>Q17 : coûts 3,42/5 (rang 11). Pondération réduite mais non négligeable (contexte coupes budgétaires).</t>
        </is>
      </c>
      <c r="F19" t="inlineStr">
        <is>
          <t>Questionnaire</t>
        </is>
      </c>
    </row>
    <row r="20" ht="15.75" customHeight="1" s="16">
      <c r="A20" s="2" t="inlineStr">
        <is>
          <t>D2</t>
        </is>
      </c>
      <c r="B20" s="2" t="inlineStr">
        <is>
          <t>Coût de fonctionnement / abonnement</t>
        </is>
      </c>
      <c r="C20" s="2" t="inlineStr">
        <is>
          <t>Financier</t>
        </is>
      </c>
      <c r="D20" s="2" t="n">
        <v>5</v>
      </c>
      <c r="E20" s="2" t="inlineStr">
        <is>
          <t>Q13 : manque de moyens financiers cité dans les freins libres.</t>
        </is>
      </c>
      <c r="F20" t="inlineStr">
        <is>
          <t>Questionnaire</t>
        </is>
      </c>
    </row>
    <row r="21" ht="15.75" customHeight="1" s="16">
      <c r="A21" s="2" t="inlineStr">
        <is>
          <t>D3</t>
        </is>
      </c>
      <c r="B21" s="2" t="inlineStr">
        <is>
          <t>Charge de maintenance interne (RH)</t>
        </is>
      </c>
      <c r="C21" s="2" t="inlineStr">
        <is>
          <t>Financier</t>
        </is>
      </c>
      <c r="D21" s="2" t="n">
        <v>6</v>
      </c>
      <c r="E21" s="2" t="inlineStr">
        <is>
          <t>Q13 : manque de temps 75 % et de compétences 75 % = freins #1. Toute charge interne est un risque majeur.</t>
        </is>
      </c>
      <c r="F21" t="inlineStr">
        <is>
          <t>Questionnaire</t>
        </is>
      </c>
    </row>
    <row r="22" ht="27" customFormat="1" customHeight="1" s="5">
      <c r="A22" s="3" t="n"/>
      <c r="B22" s="3" t="inlineStr">
        <is>
          <t>Total</t>
        </is>
      </c>
      <c r="C22" s="3" t="n"/>
      <c r="D22" s="4" t="n">
        <v>100</v>
      </c>
      <c r="E22" s="3" t="n"/>
    </row>
    <row r="23" ht="15.75" customHeight="1" s="16"/>
  </sheetData>
  <pageMargins left="0.75" right="0.75" top="1" bottom="1" header="0.511811023622047" footer="0.511811023622047"/>
  <pageSetup orientation="portrait" paperSize="9" horizontalDpi="300" verticalDpi="300"/>
</worksheet>
</file>

<file path=xl/worksheets/sheet2.xml><?xml version="1.0" encoding="utf-8"?>
<worksheet xmlns="http://schemas.openxmlformats.org/spreadsheetml/2006/main">
  <sheetPr>
    <outlinePr summaryBelow="1" summaryRight="1"/>
    <pageSetUpPr/>
  </sheetPr>
  <dimension ref="A1:X26"/>
  <sheetViews>
    <sheetView zoomScale="115" zoomScaleNormal="115" workbookViewId="0">
      <pane xSplit="2" ySplit="2" topLeftCell="I3" activePane="bottomRight" state="frozen"/>
      <selection pane="topRight" activeCell="C1" sqref="C1"/>
      <selection pane="bottomLeft" activeCell="A3" sqref="A3"/>
      <selection pane="bottomRight" activeCell="X7" sqref="X7"/>
    </sheetView>
  </sheetViews>
  <sheetFormatPr baseColWidth="10" defaultColWidth="8.83203125" defaultRowHeight="15"/>
  <cols>
    <col width="32" customWidth="1" style="16" min="1" max="1"/>
    <col width="38" customWidth="1" style="16" min="2" max="2"/>
    <col width="6" customWidth="1" style="16" min="3" max="23"/>
    <col width="13" customWidth="1" style="16" min="24" max="24"/>
  </cols>
  <sheetData>
    <row r="1" ht="30" customHeight="1" s="16">
      <c r="A1" s="1" t="inlineStr">
        <is>
          <t>Plateforme</t>
        </is>
      </c>
      <c r="B1" s="1" t="inlineStr">
        <is>
          <t>Famille</t>
        </is>
      </c>
      <c r="C1" s="1" t="inlineStr">
        <is>
          <t>A1</t>
        </is>
      </c>
      <c r="D1" s="1" t="inlineStr">
        <is>
          <t>A2</t>
        </is>
      </c>
      <c r="E1" s="1" t="inlineStr">
        <is>
          <t>A3</t>
        </is>
      </c>
      <c r="F1" s="1" t="inlineStr">
        <is>
          <t>A4</t>
        </is>
      </c>
      <c r="G1" s="1" t="inlineStr">
        <is>
          <t>A5</t>
        </is>
      </c>
      <c r="H1" s="1" t="inlineStr">
        <is>
          <t>A6</t>
        </is>
      </c>
      <c r="I1" s="1" t="inlineStr">
        <is>
          <t>A7</t>
        </is>
      </c>
      <c r="J1" s="1" t="inlineStr">
        <is>
          <t>A8</t>
        </is>
      </c>
      <c r="K1" s="1" t="inlineStr">
        <is>
          <t>B1</t>
        </is>
      </c>
      <c r="L1" s="1" t="inlineStr">
        <is>
          <t>B2</t>
        </is>
      </c>
      <c r="M1" s="1" t="inlineStr">
        <is>
          <t>B3</t>
        </is>
      </c>
      <c r="N1" s="1" t="inlineStr">
        <is>
          <t>B4</t>
        </is>
      </c>
      <c r="O1" s="1" t="inlineStr">
        <is>
          <t>B5</t>
        </is>
      </c>
      <c r="P1" s="1" t="inlineStr">
        <is>
          <t>C1</t>
        </is>
      </c>
      <c r="Q1" s="1" t="inlineStr">
        <is>
          <t>C2</t>
        </is>
      </c>
      <c r="R1" s="1" t="inlineStr">
        <is>
          <t>C3</t>
        </is>
      </c>
      <c r="S1" s="1" t="inlineStr">
        <is>
          <t>C4</t>
        </is>
      </c>
      <c r="T1" s="1" t="inlineStr">
        <is>
          <t>C5</t>
        </is>
      </c>
      <c r="U1" s="1" t="inlineStr">
        <is>
          <t>D1</t>
        </is>
      </c>
      <c r="V1" s="1" t="inlineStr">
        <is>
          <t>D2</t>
        </is>
      </c>
      <c r="W1" s="1" t="inlineStr">
        <is>
          <t>D3</t>
        </is>
      </c>
      <c r="X1" s="1" t="inlineStr">
        <is>
          <t>Score pondéré /5</t>
        </is>
      </c>
    </row>
    <row r="2">
      <c r="A2" s="6" t="inlineStr">
        <is>
          <t>Pondération</t>
        </is>
      </c>
      <c r="B2" s="6" t="n"/>
      <c r="C2" s="6" t="n">
        <v>6</v>
      </c>
      <c r="D2" s="6" t="n">
        <v>5</v>
      </c>
      <c r="E2" s="6" t="n">
        <v>6</v>
      </c>
      <c r="F2" s="6" t="n">
        <v>0</v>
      </c>
      <c r="G2" s="6" t="n">
        <v>3</v>
      </c>
      <c r="H2" s="6" t="n">
        <v>7</v>
      </c>
      <c r="I2" s="6" t="n">
        <v>2</v>
      </c>
      <c r="J2" s="6" t="n">
        <v>1</v>
      </c>
      <c r="K2" s="6" t="n">
        <v>7</v>
      </c>
      <c r="L2" s="6" t="n">
        <v>7</v>
      </c>
      <c r="M2" s="6" t="n">
        <v>3</v>
      </c>
      <c r="N2" s="6" t="n">
        <v>4</v>
      </c>
      <c r="O2" s="6" t="n">
        <v>4</v>
      </c>
      <c r="P2" s="6" t="n">
        <v>9</v>
      </c>
      <c r="Q2" s="6" t="n">
        <v>6</v>
      </c>
      <c r="R2" s="6" t="n">
        <v>4</v>
      </c>
      <c r="S2" s="6" t="n">
        <v>5</v>
      </c>
      <c r="T2" s="6" t="n">
        <v>6</v>
      </c>
      <c r="U2" s="6" t="n">
        <v>4</v>
      </c>
      <c r="V2" s="6" t="n">
        <v>5</v>
      </c>
      <c r="W2" s="6" t="n">
        <v>6</v>
      </c>
      <c r="X2" s="6" t="n">
        <v>100</v>
      </c>
    </row>
    <row r="3">
      <c r="A3" t="inlineStr">
        <is>
          <t>Zenodo</t>
        </is>
      </c>
      <c r="B3" t="inlineStr">
        <is>
          <t>Suisse / international (CERN)</t>
        </is>
      </c>
      <c r="C3" t="n">
        <v>4</v>
      </c>
      <c r="D3" t="n">
        <v>4</v>
      </c>
      <c r="E3" t="n">
        <v>2</v>
      </c>
      <c r="F3" t="n">
        <v>4</v>
      </c>
      <c r="G3" t="n">
        <v>5</v>
      </c>
      <c r="H3" t="n">
        <v>5</v>
      </c>
      <c r="I3" t="n">
        <v>4</v>
      </c>
      <c r="J3" t="n">
        <v>5</v>
      </c>
      <c r="K3" t="n">
        <v>5</v>
      </c>
      <c r="L3" t="n">
        <v>3</v>
      </c>
      <c r="M3" t="n">
        <v>4</v>
      </c>
      <c r="N3" t="n">
        <v>4</v>
      </c>
      <c r="O3" t="n">
        <v>4</v>
      </c>
      <c r="P3" t="n">
        <v>5</v>
      </c>
      <c r="Q3" t="n">
        <v>5</v>
      </c>
      <c r="R3" t="n">
        <v>5</v>
      </c>
      <c r="S3" t="n">
        <v>5</v>
      </c>
      <c r="T3" t="n">
        <v>4</v>
      </c>
      <c r="U3" t="n">
        <v>5</v>
      </c>
      <c r="V3" t="n">
        <v>5</v>
      </c>
      <c r="W3" t="n">
        <v>5</v>
      </c>
      <c r="X3" s="7">
        <f>(C3*C$2+D3*D$2+E3*E$2+F3*F$2+G3*G$2+H3*H$2+I3*I$2+J3*J$2+K3*K$2+L3*L$2+M3*M$2+N3*N$2+O3*O$2+P3*P$2+Q3*Q$2+R3*R$2+S3*S$2+T3*T$2+U3*U$2+V3*V$2+W3*W$2)/100</f>
        <v/>
      </c>
    </row>
    <row r="4">
      <c r="A4" t="inlineStr">
        <is>
          <t>SWISSUbase (avec le FORS Data Service)</t>
        </is>
      </c>
      <c r="B4" t="inlineStr">
        <is>
          <t>Suisse (consortium FORS, UNINE, UZH)</t>
        </is>
      </c>
      <c r="C4" t="n">
        <v>5</v>
      </c>
      <c r="D4" t="n">
        <v>5</v>
      </c>
      <c r="E4" t="n">
        <v>5</v>
      </c>
      <c r="F4" t="n">
        <v>3</v>
      </c>
      <c r="G4" t="n">
        <v>5</v>
      </c>
      <c r="H4" t="n">
        <v>3</v>
      </c>
      <c r="I4" t="n">
        <v>3</v>
      </c>
      <c r="J4" t="n">
        <v>3</v>
      </c>
      <c r="K4" t="n">
        <v>3</v>
      </c>
      <c r="L4" t="n">
        <v>5</v>
      </c>
      <c r="M4" t="n">
        <v>4</v>
      </c>
      <c r="N4" t="n">
        <v>3</v>
      </c>
      <c r="O4" t="n">
        <v>3</v>
      </c>
      <c r="P4" t="n">
        <v>5</v>
      </c>
      <c r="Q4" t="n">
        <v>5</v>
      </c>
      <c r="R4" t="n">
        <v>4</v>
      </c>
      <c r="S4" t="n">
        <v>2</v>
      </c>
      <c r="T4" t="n">
        <v>5</v>
      </c>
      <c r="U4" t="n">
        <v>5</v>
      </c>
      <c r="V4" t="n">
        <v>5</v>
      </c>
      <c r="W4" t="n">
        <v>5</v>
      </c>
      <c r="X4" s="7">
        <f>(C4*C$2+D4*D$2+E4*E$2+F4*F$2+G4*G$2+H4*H$2+I4*I$2+J4*J$2+K4*K$2+L4*L$2+M4*M$2+N4*N$2+O4*O$2+P4*P$2+Q4*Q$2+R4*R$2+S4*S$2+T4*T$2+U4*U$2+V4*V$2+W4*W$2)/100</f>
        <v/>
      </c>
    </row>
    <row r="5">
      <c r="A5" t="inlineStr">
        <is>
          <t>ETH Research Collection</t>
        </is>
      </c>
      <c r="B5" t="inlineStr">
        <is>
          <t>Suisse (ETH Zurich, multidisciplinaire)</t>
        </is>
      </c>
      <c r="C5" t="n">
        <v>5</v>
      </c>
      <c r="D5" t="n">
        <v>5</v>
      </c>
      <c r="E5" t="n">
        <v>4</v>
      </c>
      <c r="F5" t="n">
        <v>4</v>
      </c>
      <c r="G5" t="n">
        <v>5</v>
      </c>
      <c r="H5" t="n">
        <v>4</v>
      </c>
      <c r="I5" t="n">
        <v>4</v>
      </c>
      <c r="J5" t="n">
        <v>4</v>
      </c>
      <c r="K5" t="n">
        <v>4</v>
      </c>
      <c r="L5" t="n">
        <v>4</v>
      </c>
      <c r="M5" t="n">
        <v>4</v>
      </c>
      <c r="N5" t="n">
        <v>4</v>
      </c>
      <c r="O5" t="n">
        <v>4</v>
      </c>
      <c r="P5" t="n">
        <v>5</v>
      </c>
      <c r="Q5" t="n">
        <v>5</v>
      </c>
      <c r="R5" t="n">
        <v>3</v>
      </c>
      <c r="S5" t="n">
        <v>1</v>
      </c>
      <c r="T5" t="n">
        <v>4</v>
      </c>
      <c r="U5" t="n">
        <v>2</v>
      </c>
      <c r="V5" t="n">
        <v>3</v>
      </c>
      <c r="W5" t="n">
        <v>4</v>
      </c>
      <c r="X5" s="7">
        <f>(C5*C$2+D5*D$2+E5*E$2+F5*F$2+G5*G$2+H5*H$2+I5*I$2+J5*J$2+K5*K$2+L5*L$2+M5*M$2+N5*N$2+O5*O$2+P5*P$2+Q5*Q$2+R5*R$2+S5*S$2+T5*T$2+U5*U$2+V5*V$2+W5*W$2)/100</f>
        <v/>
      </c>
    </row>
    <row r="6">
      <c r="A6" t="inlineStr">
        <is>
          <t>PANGAEA</t>
        </is>
      </c>
      <c r="B6" t="inlineStr">
        <is>
          <t>Thématique (géosciences, environnement, UBremen)</t>
        </is>
      </c>
      <c r="C6" t="n">
        <v>4</v>
      </c>
      <c r="D6" t="n">
        <v>4</v>
      </c>
      <c r="E6" t="n">
        <v>3</v>
      </c>
      <c r="F6" t="n">
        <v>5</v>
      </c>
      <c r="G6" t="n">
        <v>5</v>
      </c>
      <c r="H6" t="n">
        <v>5</v>
      </c>
      <c r="I6" t="n">
        <v>4</v>
      </c>
      <c r="J6" t="n">
        <v>3</v>
      </c>
      <c r="K6" t="n">
        <v>3</v>
      </c>
      <c r="L6" t="n">
        <v>4</v>
      </c>
      <c r="M6" t="n">
        <v>4</v>
      </c>
      <c r="N6" t="n">
        <v>3</v>
      </c>
      <c r="O6" t="n">
        <v>1</v>
      </c>
      <c r="P6" t="n">
        <v>5</v>
      </c>
      <c r="Q6" t="n">
        <v>4</v>
      </c>
      <c r="R6" t="n">
        <v>4</v>
      </c>
      <c r="S6" t="n">
        <v>1</v>
      </c>
      <c r="T6" t="n">
        <v>5</v>
      </c>
      <c r="U6" t="n">
        <v>5</v>
      </c>
      <c r="V6" t="n">
        <v>5</v>
      </c>
      <c r="W6" t="n">
        <v>5</v>
      </c>
      <c r="X6" s="7">
        <f>(C6*C$2+D6*D$2+E6*E$2+F6*F$2+G6*G$2+H6*H$2+I6*I$2+J6*J$2+K6*K$2+L6*L$2+M6*M$2+N6*N$2+O6*O$2+P6*P$2+Q6*Q$2+R6*R$2+S6*S$2+T6*T$2+U6*U$2+V6*V$2+W6*W$2)/100</f>
        <v/>
      </c>
    </row>
    <row r="7">
      <c r="A7" t="inlineStr">
        <is>
          <t>GBIF</t>
        </is>
      </c>
      <c r="B7" t="inlineStr">
        <is>
          <t>Thématique (biodiversité, Copenhagen)</t>
        </is>
      </c>
      <c r="C7" t="n">
        <v>4</v>
      </c>
      <c r="D7" t="n">
        <v>4</v>
      </c>
      <c r="E7" t="n">
        <v>2</v>
      </c>
      <c r="F7" t="n">
        <v>5</v>
      </c>
      <c r="G7" t="n">
        <v>5</v>
      </c>
      <c r="H7" t="n">
        <v>5</v>
      </c>
      <c r="I7" t="n">
        <v>4</v>
      </c>
      <c r="J7" t="n">
        <v>4</v>
      </c>
      <c r="K7" t="n">
        <v>3</v>
      </c>
      <c r="L7" t="n">
        <v>4</v>
      </c>
      <c r="M7" t="n">
        <v>4</v>
      </c>
      <c r="N7" t="n">
        <v>4</v>
      </c>
      <c r="O7" t="n">
        <v>1</v>
      </c>
      <c r="P7" t="n">
        <v>5</v>
      </c>
      <c r="Q7" t="n">
        <v>4</v>
      </c>
      <c r="R7" t="n">
        <v>4</v>
      </c>
      <c r="S7" t="n">
        <v>1</v>
      </c>
      <c r="T7" t="n">
        <v>5</v>
      </c>
      <c r="U7" t="n">
        <v>5</v>
      </c>
      <c r="V7" t="n">
        <v>5</v>
      </c>
      <c r="W7" t="n">
        <v>5</v>
      </c>
      <c r="X7" s="7">
        <f>(C7*C$2+D7*D$2+E7*E$2+F7*F$2+G7*G$2+H7*H$2+I7*I$2+J7*J$2+K7*K$2+L7*L$2+M7*M$2+N7*N$2+O7*O$2+P7*P$2+Q7*Q$2+R7*R$2+S7*S$2+T7*T$2+U7*U$2+V7*V$2+W7*W$2)/100</f>
        <v/>
      </c>
    </row>
    <row r="8">
      <c r="A8" t="inlineStr">
        <is>
          <t>UK Data Service</t>
        </is>
      </c>
      <c r="B8" t="inlineStr">
        <is>
          <t>Thématique (sciences sociales, UK)</t>
        </is>
      </c>
      <c r="C8" t="n">
        <v>5</v>
      </c>
      <c r="D8" t="n">
        <v>3</v>
      </c>
      <c r="E8" t="n">
        <v>5</v>
      </c>
      <c r="F8" t="n">
        <v>4</v>
      </c>
      <c r="G8" t="n">
        <v>5</v>
      </c>
      <c r="H8" t="n">
        <v>4</v>
      </c>
      <c r="I8" t="n">
        <v>4</v>
      </c>
      <c r="J8" t="n">
        <v>3</v>
      </c>
      <c r="K8" t="n">
        <v>3</v>
      </c>
      <c r="L8" t="n">
        <v>5</v>
      </c>
      <c r="M8" t="n">
        <v>5</v>
      </c>
      <c r="N8" t="n">
        <v>3</v>
      </c>
      <c r="O8" t="n">
        <v>2</v>
      </c>
      <c r="P8" t="n">
        <v>5</v>
      </c>
      <c r="Q8" t="n">
        <v>3</v>
      </c>
      <c r="R8" t="n">
        <v>4</v>
      </c>
      <c r="S8" t="n">
        <v>1</v>
      </c>
      <c r="T8" t="n">
        <v>5</v>
      </c>
      <c r="U8" t="n">
        <v>3</v>
      </c>
      <c r="V8" t="n">
        <v>3</v>
      </c>
      <c r="W8" t="n">
        <v>5</v>
      </c>
      <c r="X8" s="7">
        <f>(C8*C$2+D8*D$2+E8*E$2+F8*F$2+G8*G$2+H8*H$2+I8*I$2+J8*J$2+K8*K$2+L8*L$2+M8*M$2+N8*N$2+O8*O$2+P8*P$2+Q8*Q$2+R8*R$2+S8*S$2+T8*T$2+U8*U$2+V8*V$2+W8*W$2)/100</f>
        <v/>
      </c>
    </row>
    <row r="9">
      <c r="A9" t="inlineStr">
        <is>
          <t>BORIS Portal</t>
        </is>
      </c>
      <c r="B9" t="inlineStr">
        <is>
          <t>Suisse (UNIBE, multidisciplinaire)</t>
        </is>
      </c>
      <c r="C9" t="n">
        <v>5</v>
      </c>
      <c r="D9" t="n">
        <v>5</v>
      </c>
      <c r="E9" t="n">
        <v>4</v>
      </c>
      <c r="F9" t="n">
        <v>4</v>
      </c>
      <c r="G9" t="n">
        <v>5</v>
      </c>
      <c r="H9" t="n">
        <v>4</v>
      </c>
      <c r="I9" t="n">
        <v>4</v>
      </c>
      <c r="J9" t="n">
        <v>4</v>
      </c>
      <c r="K9" t="n">
        <v>4</v>
      </c>
      <c r="L9" t="n">
        <v>4</v>
      </c>
      <c r="M9" t="n">
        <v>4</v>
      </c>
      <c r="N9" t="n">
        <v>4</v>
      </c>
      <c r="O9" t="n">
        <v>4</v>
      </c>
      <c r="P9" t="n">
        <v>4</v>
      </c>
      <c r="Q9" t="n">
        <v>5</v>
      </c>
      <c r="R9" t="n">
        <v>3</v>
      </c>
      <c r="S9" t="n">
        <v>1</v>
      </c>
      <c r="T9" t="n">
        <v>3</v>
      </c>
      <c r="U9" t="n">
        <v>2</v>
      </c>
      <c r="V9" t="n">
        <v>3</v>
      </c>
      <c r="W9" t="n">
        <v>4</v>
      </c>
      <c r="X9" s="7">
        <f>(C9*C$2+D9*D$2+E9*E$2+F9*F$2+G9*G$2+H9*H$2+I9*I$2+J9*J$2+K9*K$2+L9*L$2+M9*M$2+N9*N$2+O9*O$2+P9*P$2+Q9*Q$2+R9*R$2+S9*S$2+T9*T$2+U9*U$2+V9*V$2+W9*W$2)/100</f>
        <v/>
      </c>
    </row>
    <row r="10">
      <c r="A10" t="inlineStr">
        <is>
          <t>RDR UNIL</t>
        </is>
      </c>
      <c r="B10" t="inlineStr">
        <is>
          <t>Suisse (UNIL, research data)</t>
        </is>
      </c>
      <c r="C10" t="n">
        <v>5</v>
      </c>
      <c r="D10" t="n">
        <v>5</v>
      </c>
      <c r="E10" t="n">
        <v>4</v>
      </c>
      <c r="F10" t="n">
        <v>4</v>
      </c>
      <c r="G10" t="n">
        <v>5</v>
      </c>
      <c r="H10" t="n">
        <v>4</v>
      </c>
      <c r="I10" t="n">
        <v>4</v>
      </c>
      <c r="J10" t="n">
        <v>4</v>
      </c>
      <c r="K10" t="n">
        <v>4</v>
      </c>
      <c r="L10" t="n">
        <v>4</v>
      </c>
      <c r="M10" t="n">
        <v>4</v>
      </c>
      <c r="N10" t="n">
        <v>4</v>
      </c>
      <c r="O10" t="n">
        <v>4</v>
      </c>
      <c r="P10" t="n">
        <v>4</v>
      </c>
      <c r="Q10" t="n">
        <v>5</v>
      </c>
      <c r="R10" t="n">
        <v>3</v>
      </c>
      <c r="S10" t="n">
        <v>1</v>
      </c>
      <c r="T10" t="n">
        <v>3</v>
      </c>
      <c r="U10" t="n">
        <v>2</v>
      </c>
      <c r="V10" t="n">
        <v>3</v>
      </c>
      <c r="W10" t="n">
        <v>4</v>
      </c>
      <c r="X10" s="7">
        <f>(C10*C$2+D10*D$2+E10*E$2+F10*F$2+G10*G$2+H10*H$2+I10*I$2+J10*J$2+K10*K$2+L10*L$2+M10*M$2+N10*N$2+O10*O$2+P10*P$2+Q10*Q$2+R10*R$2+S10*S$2+T10*T$2+U10*U$2+V10*V$2+W10*W$2)/100</f>
        <v/>
      </c>
    </row>
    <row r="11">
      <c r="A11" t="inlineStr">
        <is>
          <t>Harvard Dataverse</t>
        </is>
      </c>
      <c r="B11" t="inlineStr">
        <is>
          <t>International (Harvard, USA)</t>
        </is>
      </c>
      <c r="C11" t="n">
        <v>4</v>
      </c>
      <c r="D11" t="n">
        <v>2</v>
      </c>
      <c r="E11" t="n">
        <v>3</v>
      </c>
      <c r="F11" t="n">
        <v>5</v>
      </c>
      <c r="G11" t="n">
        <v>5</v>
      </c>
      <c r="H11" t="n">
        <v>5</v>
      </c>
      <c r="I11" t="n">
        <v>5</v>
      </c>
      <c r="J11" t="n">
        <v>4</v>
      </c>
      <c r="K11" t="n">
        <v>4</v>
      </c>
      <c r="L11" t="n">
        <v>3</v>
      </c>
      <c r="M11" t="n">
        <v>4</v>
      </c>
      <c r="N11" t="n">
        <v>4</v>
      </c>
      <c r="O11" t="n">
        <v>4</v>
      </c>
      <c r="P11" t="n">
        <v>4</v>
      </c>
      <c r="Q11" t="n">
        <v>2</v>
      </c>
      <c r="R11" t="n">
        <v>4</v>
      </c>
      <c r="S11" t="n">
        <v>2</v>
      </c>
      <c r="T11" t="n">
        <v>4</v>
      </c>
      <c r="U11" t="n">
        <v>5</v>
      </c>
      <c r="V11" t="n">
        <v>5</v>
      </c>
      <c r="W11" t="n">
        <v>5</v>
      </c>
      <c r="X11" s="7">
        <f>(C11*C$2+D11*D$2+E11*E$2+F11*F$2+G11*G$2+H11*H$2+I11*I$2+J11*J$2+K11*K$2+L11*L$2+M11*M$2+N11*N$2+O11*O$2+P11*P$2+Q11*Q$2+R11*R$2+S11*S$2+T11*T$2+U11*U$2+V11*V$2+W11*W$2)/100</f>
        <v/>
      </c>
    </row>
    <row r="12">
      <c r="A12" t="inlineStr">
        <is>
          <t>Yareta</t>
        </is>
      </c>
      <c r="B12" t="inlineStr">
        <is>
          <t>Suisse (UNIGE / DLCM)</t>
        </is>
      </c>
      <c r="C12" t="n">
        <v>5</v>
      </c>
      <c r="D12" t="n">
        <v>5</v>
      </c>
      <c r="E12" t="n">
        <v>4</v>
      </c>
      <c r="F12" t="n">
        <v>3</v>
      </c>
      <c r="G12" t="n">
        <v>4</v>
      </c>
      <c r="H12" t="n">
        <v>3</v>
      </c>
      <c r="I12" t="n">
        <v>4</v>
      </c>
      <c r="J12" t="n">
        <v>4</v>
      </c>
      <c r="K12" t="n">
        <v>3</v>
      </c>
      <c r="L12" t="n">
        <v>4</v>
      </c>
      <c r="M12" t="n">
        <v>4</v>
      </c>
      <c r="N12" t="n">
        <v>3</v>
      </c>
      <c r="O12" t="n">
        <v>4</v>
      </c>
      <c r="P12" t="n">
        <v>4</v>
      </c>
      <c r="Q12" t="n">
        <v>5</v>
      </c>
      <c r="R12" t="n">
        <v>3</v>
      </c>
      <c r="S12" t="n">
        <v>2</v>
      </c>
      <c r="T12" t="n">
        <v>3</v>
      </c>
      <c r="U12" t="n">
        <v>4</v>
      </c>
      <c r="V12" t="n">
        <v>3</v>
      </c>
      <c r="W12" t="n">
        <v>5</v>
      </c>
      <c r="X12" s="7">
        <f>(C12*C$2+D12*D$2+E12*E$2+F12*F$2+G12*G$2+H12*H$2+I12*I$2+J12*J$2+K12*K$2+L12*L$2+M12*M$2+N12*N$2+O12*O$2+P12*P$2+Q12*Q$2+R12*R$2+S12*S$2+T12*T$2+U12*U$2+V12*V$2+W12*W$2)/100</f>
        <v/>
      </c>
    </row>
    <row r="13">
      <c r="A13" t="inlineStr">
        <is>
          <t>Federated EGA</t>
        </is>
      </c>
      <c r="B13" t="inlineStr">
        <is>
          <t>Thématique (biomédical sensible, ELIXIR/EMBL)</t>
        </is>
      </c>
      <c r="C13" t="n">
        <v>5</v>
      </c>
      <c r="D13" t="n">
        <v>5</v>
      </c>
      <c r="E13" t="n">
        <v>5</v>
      </c>
      <c r="F13" t="n">
        <v>4</v>
      </c>
      <c r="G13" t="n">
        <v>4</v>
      </c>
      <c r="H13" t="n">
        <v>4</v>
      </c>
      <c r="I13" t="n">
        <v>5</v>
      </c>
      <c r="J13" t="n">
        <v>3</v>
      </c>
      <c r="K13" t="n">
        <v>2</v>
      </c>
      <c r="L13" t="n">
        <v>4</v>
      </c>
      <c r="M13" t="n">
        <v>4</v>
      </c>
      <c r="N13" t="n">
        <v>3</v>
      </c>
      <c r="O13" t="n">
        <v>1</v>
      </c>
      <c r="P13" t="n">
        <v>5</v>
      </c>
      <c r="Q13" t="n">
        <v>5</v>
      </c>
      <c r="R13" t="n">
        <v>3</v>
      </c>
      <c r="S13" t="n">
        <v>1</v>
      </c>
      <c r="T13" t="n">
        <v>4</v>
      </c>
      <c r="U13" t="n">
        <v>3</v>
      </c>
      <c r="V13" t="n">
        <v>3</v>
      </c>
      <c r="W13" t="n">
        <v>4</v>
      </c>
      <c r="X13" s="7">
        <f>(C13*C$2+D13*D$2+E13*E$2+F13*F$2+G13*G$2+H13*H$2+I13*I$2+J13*J$2+K13*K$2+L13*L$2+M13*M$2+N13*N$2+O13*O$2+P13*P$2+Q13*Q$2+R13*R$2+S13*S$2+T13*T$2+U13*U$2+V13*V$2+W13*W$2)/100</f>
        <v/>
      </c>
    </row>
    <row r="14">
      <c r="A14" t="inlineStr">
        <is>
          <t>ICPSR</t>
        </is>
      </c>
      <c r="B14" t="inlineStr">
        <is>
          <t>Thématique (sciences sociales, Michigan)</t>
        </is>
      </c>
      <c r="C14" t="n">
        <v>5</v>
      </c>
      <c r="D14" t="n">
        <v>2</v>
      </c>
      <c r="E14" t="n">
        <v>5</v>
      </c>
      <c r="F14" t="n">
        <v>4</v>
      </c>
      <c r="G14" t="n">
        <v>5</v>
      </c>
      <c r="H14" t="n">
        <v>4</v>
      </c>
      <c r="I14" t="n">
        <v>4</v>
      </c>
      <c r="J14" t="n">
        <v>3</v>
      </c>
      <c r="K14" t="n">
        <v>3</v>
      </c>
      <c r="L14" t="n">
        <v>5</v>
      </c>
      <c r="M14" t="n">
        <v>5</v>
      </c>
      <c r="N14" t="n">
        <v>3</v>
      </c>
      <c r="O14" t="n">
        <v>2</v>
      </c>
      <c r="P14" t="n">
        <v>5</v>
      </c>
      <c r="Q14" t="n">
        <v>2</v>
      </c>
      <c r="R14" t="n">
        <v>4</v>
      </c>
      <c r="S14" t="n">
        <v>1</v>
      </c>
      <c r="T14" t="n">
        <v>5</v>
      </c>
      <c r="U14" t="n">
        <v>2</v>
      </c>
      <c r="V14" t="n">
        <v>2</v>
      </c>
      <c r="W14" t="n">
        <v>5</v>
      </c>
      <c r="X14" s="7">
        <f>(C14*C$2+D14*D$2+E14*E$2+F14*F$2+G14*G$2+H14*H$2+I14*I$2+J14*J$2+K14*K$2+L14*L$2+M14*M$2+N14*N$2+O14*O$2+P14*P$2+Q14*Q$2+R14*R$2+S14*S$2+T14*T$2+U14*U$2+V14*V$2+W14*W$2)/100</f>
        <v/>
      </c>
    </row>
    <row r="15">
      <c r="A15" t="inlineStr">
        <is>
          <t>EnviDat</t>
        </is>
      </c>
      <c r="B15" t="inlineStr">
        <is>
          <t>Suisse (WSL, environnement)</t>
        </is>
      </c>
      <c r="C15" t="n">
        <v>4</v>
      </c>
      <c r="D15" t="n">
        <v>5</v>
      </c>
      <c r="E15" t="n">
        <v>3</v>
      </c>
      <c r="F15" t="n">
        <v>3</v>
      </c>
      <c r="G15" t="n">
        <v>4</v>
      </c>
      <c r="H15" t="n">
        <v>3</v>
      </c>
      <c r="I15" t="n">
        <v>4</v>
      </c>
      <c r="J15" t="n">
        <v>3</v>
      </c>
      <c r="K15" t="n">
        <v>3</v>
      </c>
      <c r="L15" t="n">
        <v>4</v>
      </c>
      <c r="M15" t="n">
        <v>4</v>
      </c>
      <c r="N15" t="n">
        <v>4</v>
      </c>
      <c r="O15" t="n">
        <v>2</v>
      </c>
      <c r="P15" t="n">
        <v>4</v>
      </c>
      <c r="Q15" t="n">
        <v>5</v>
      </c>
      <c r="R15" t="n">
        <v>3</v>
      </c>
      <c r="S15" t="n">
        <v>1</v>
      </c>
      <c r="T15" t="n">
        <v>4</v>
      </c>
      <c r="U15" t="n">
        <v>4</v>
      </c>
      <c r="V15" t="n">
        <v>4</v>
      </c>
      <c r="W15" t="n">
        <v>5</v>
      </c>
      <c r="X15" s="7">
        <f>(C15*C$2+D15*D$2+E15*E$2+F15*F$2+G15*G$2+H15*H$2+I15*I$2+J15*J$2+K15*K$2+L15*L$2+M15*M$2+N15*N$2+O15*O$2+P15*P$2+Q15*Q$2+R15*R$2+S15*S$2+T15*T$2+U15*U$2+V15*V$2+W15*W$2)/100</f>
        <v/>
      </c>
    </row>
    <row r="16">
      <c r="A16" t="inlineStr">
        <is>
          <t>OLOS</t>
        </is>
      </c>
      <c r="B16" t="inlineStr">
        <is>
          <t>Suisse (DLCM / swissuniversities)</t>
        </is>
      </c>
      <c r="C16" t="n">
        <v>5</v>
      </c>
      <c r="D16" t="n">
        <v>5</v>
      </c>
      <c r="E16" t="n">
        <v>4</v>
      </c>
      <c r="F16" t="n">
        <v>3</v>
      </c>
      <c r="G16" t="n">
        <v>4</v>
      </c>
      <c r="H16" t="n">
        <v>3</v>
      </c>
      <c r="I16" t="n">
        <v>4</v>
      </c>
      <c r="J16" t="n">
        <v>4</v>
      </c>
      <c r="K16" t="n">
        <v>3</v>
      </c>
      <c r="L16" t="n">
        <v>4</v>
      </c>
      <c r="M16" t="n">
        <v>4</v>
      </c>
      <c r="N16" t="n">
        <v>3</v>
      </c>
      <c r="O16" t="n">
        <v>4</v>
      </c>
      <c r="P16" t="n">
        <v>4</v>
      </c>
      <c r="Q16" t="n">
        <v>5</v>
      </c>
      <c r="R16" t="n">
        <v>2</v>
      </c>
      <c r="S16" t="n">
        <v>1</v>
      </c>
      <c r="T16" t="n">
        <v>3</v>
      </c>
      <c r="U16" t="n">
        <v>3</v>
      </c>
      <c r="V16" t="n">
        <v>3</v>
      </c>
      <c r="W16" t="n">
        <v>5</v>
      </c>
      <c r="X16" s="7">
        <f>(C16*C$2+D16*D$2+E16*E$2+F16*F$2+G16*G$2+H16*H$2+I16*I$2+J16*J$2+K16*K$2+L16*L$2+M16*M$2+N16*N$2+O16*O$2+P16*P$2+Q16*Q$2+R16*R$2+S16*S$2+T16*T$2+U16*U$2+V16*V$2+W16*W$2)/100</f>
        <v/>
      </c>
    </row>
    <row r="17">
      <c r="A17" t="inlineStr">
        <is>
          <t>opendata.swiss</t>
        </is>
      </c>
      <c r="B17" t="inlineStr">
        <is>
          <t>Suisse (CFA, données publiques)</t>
        </is>
      </c>
      <c r="C17" t="n">
        <v>4</v>
      </c>
      <c r="D17" t="n">
        <v>5</v>
      </c>
      <c r="E17" t="n">
        <v>1</v>
      </c>
      <c r="F17" t="n">
        <v>4</v>
      </c>
      <c r="G17" t="n">
        <v>3</v>
      </c>
      <c r="H17" t="n">
        <v>5</v>
      </c>
      <c r="I17" t="n">
        <v>4</v>
      </c>
      <c r="J17" t="n">
        <v>3</v>
      </c>
      <c r="K17" t="n">
        <v>4</v>
      </c>
      <c r="L17" t="n">
        <v>3</v>
      </c>
      <c r="M17" t="n">
        <v>4</v>
      </c>
      <c r="N17" t="n">
        <v>5</v>
      </c>
      <c r="O17" t="n">
        <v>1</v>
      </c>
      <c r="P17" t="n">
        <v>5</v>
      </c>
      <c r="Q17" t="n">
        <v>5</v>
      </c>
      <c r="R17" t="n">
        <v>3</v>
      </c>
      <c r="S17" t="n">
        <v>1</v>
      </c>
      <c r="T17" t="n">
        <v>1</v>
      </c>
      <c r="U17" t="n">
        <v>5</v>
      </c>
      <c r="V17" t="n">
        <v>5</v>
      </c>
      <c r="W17" t="n">
        <v>5</v>
      </c>
      <c r="X17" s="7">
        <f>(C17*C$2+D17*D$2+E17*E$2+F17*F$2+G17*G$2+H17*H$2+I17*I$2+J17*J$2+K17*K$2+L17*L$2+M17*M$2+N17*N$2+O17*O$2+P17*P$2+Q17*Q$2+R17*R$2+S17*S$2+T17*T$2+U17*U$2+V17*V$2+W17*W$2)/100</f>
        <v/>
      </c>
    </row>
    <row r="18">
      <c r="A18" t="inlineStr">
        <is>
          <t>ACOUA</t>
        </is>
      </c>
      <c r="B18" t="inlineStr">
        <is>
          <t>EPFL (archive de préservation)</t>
        </is>
      </c>
      <c r="C18" t="n">
        <v>5</v>
      </c>
      <c r="D18" t="n">
        <v>5</v>
      </c>
      <c r="E18" t="n">
        <v>4</v>
      </c>
      <c r="F18" t="n">
        <v>3</v>
      </c>
      <c r="G18" t="n">
        <v>4</v>
      </c>
      <c r="H18" t="n">
        <v>3</v>
      </c>
      <c r="I18" t="n">
        <v>4</v>
      </c>
      <c r="J18" t="n">
        <v>4</v>
      </c>
      <c r="K18" t="n">
        <v>3</v>
      </c>
      <c r="L18" t="n">
        <v>4</v>
      </c>
      <c r="M18" t="n">
        <v>3</v>
      </c>
      <c r="N18" t="n">
        <v>3</v>
      </c>
      <c r="O18" t="n">
        <v>3</v>
      </c>
      <c r="P18" t="n">
        <v>4</v>
      </c>
      <c r="Q18" t="n">
        <v>5</v>
      </c>
      <c r="R18" t="n">
        <v>2</v>
      </c>
      <c r="S18" t="n">
        <v>1</v>
      </c>
      <c r="T18" t="n">
        <v>3</v>
      </c>
      <c r="U18" t="n">
        <v>3</v>
      </c>
      <c r="V18" t="n">
        <v>3</v>
      </c>
      <c r="W18" t="n">
        <v>5</v>
      </c>
      <c r="X18" s="7">
        <f>(C18*C$2+D18*D$2+E18*E$2+F18*F$2+G18*G$2+H18*H$2+I18*I$2+J18*J$2+K18*K$2+L18*L$2+M18*M$2+N18*N$2+O18*O$2+P18*P$2+Q18*Q$2+R18*R$2+S18*S$2+T18*T$2+U18*U$2+V18*V$2+W18*W$2)/100</f>
        <v/>
      </c>
    </row>
    <row r="19">
      <c r="A19" t="inlineStr">
        <is>
          <t>figshare</t>
        </is>
      </c>
      <c r="B19" t="inlineStr">
        <is>
          <t>International (Digital Science, RU/USA)</t>
        </is>
      </c>
      <c r="C19" t="n">
        <v>4</v>
      </c>
      <c r="D19" t="n">
        <v>2</v>
      </c>
      <c r="E19" t="n">
        <v>2</v>
      </c>
      <c r="F19" t="n">
        <v>4</v>
      </c>
      <c r="G19" t="n">
        <v>5</v>
      </c>
      <c r="H19" t="n">
        <v>4</v>
      </c>
      <c r="I19" t="n">
        <v>4</v>
      </c>
      <c r="J19" t="n">
        <v>4</v>
      </c>
      <c r="K19" t="n">
        <v>5</v>
      </c>
      <c r="L19" t="n">
        <v>3</v>
      </c>
      <c r="M19" t="n">
        <v>4</v>
      </c>
      <c r="N19" t="n">
        <v>4</v>
      </c>
      <c r="O19" t="n">
        <v>3</v>
      </c>
      <c r="P19" t="n">
        <v>3</v>
      </c>
      <c r="Q19" t="n">
        <v>2</v>
      </c>
      <c r="R19" t="n">
        <v>4</v>
      </c>
      <c r="S19" t="n">
        <v>3</v>
      </c>
      <c r="T19" t="n">
        <v>3</v>
      </c>
      <c r="U19" t="n">
        <v>5</v>
      </c>
      <c r="V19" t="n">
        <v>4</v>
      </c>
      <c r="W19" t="n">
        <v>5</v>
      </c>
      <c r="X19" s="7">
        <f>(C19*C$2+D19*D$2+E19*E$2+F19*F$2+G19*G$2+H19*H$2+I19*I$2+J19*J$2+K19*K$2+L19*L$2+M19*M$2+N19*N$2+O19*O$2+P19*P$2+Q19*Q$2+R19*R$2+S19*S$2+T19*T$2+U19*U$2+V19*V$2+W19*W$2)/100</f>
        <v/>
      </c>
    </row>
    <row r="20">
      <c r="A20" t="inlineStr">
        <is>
          <t>Dataverse Project (instance)</t>
        </is>
      </c>
      <c r="B20" t="inlineStr">
        <is>
          <t>Déployable (Harvard / open source)</t>
        </is>
      </c>
      <c r="C20" t="n">
        <v>3</v>
      </c>
      <c r="D20" t="n">
        <v>5</v>
      </c>
      <c r="E20" t="n">
        <v>4</v>
      </c>
      <c r="F20" t="n">
        <v>4</v>
      </c>
      <c r="G20" t="n">
        <v>5</v>
      </c>
      <c r="H20" t="n">
        <v>5</v>
      </c>
      <c r="I20" t="n">
        <v>5</v>
      </c>
      <c r="J20" t="n">
        <v>4</v>
      </c>
      <c r="K20" t="n">
        <v>4</v>
      </c>
      <c r="L20" t="n">
        <v>2</v>
      </c>
      <c r="M20" t="n">
        <v>4</v>
      </c>
      <c r="N20" t="n">
        <v>5</v>
      </c>
      <c r="O20" t="n">
        <v>5</v>
      </c>
      <c r="P20" t="n">
        <v>3</v>
      </c>
      <c r="Q20" t="n">
        <v>5</v>
      </c>
      <c r="R20" t="n">
        <v>4</v>
      </c>
      <c r="S20" t="n">
        <v>1</v>
      </c>
      <c r="T20" t="n">
        <v>4</v>
      </c>
      <c r="U20" t="n">
        <v>1</v>
      </c>
      <c r="V20" t="n">
        <v>2</v>
      </c>
      <c r="W20" t="n">
        <v>1</v>
      </c>
      <c r="X20" s="7">
        <f>(C20*C$2+D20*D$2+E20*E$2+F20*F$2+G20*G$2+H20*H$2+I20*I$2+J20*J$2+K20*K$2+L20*L$2+M20*M$2+N20*N$2+O20*O$2+P20*P$2+Q20*Q$2+R20*R$2+S20*S$2+T20*T$2+U20*U$2+V20*V$2+W20*W$2)/100</f>
        <v/>
      </c>
    </row>
    <row r="21">
      <c r="A21" t="inlineStr">
        <is>
          <t>Dryad</t>
        </is>
      </c>
      <c r="B21" t="inlineStr">
        <is>
          <t>International (Dryad / Curating Society, USA)</t>
        </is>
      </c>
      <c r="C21" t="n">
        <v>4</v>
      </c>
      <c r="D21" t="n">
        <v>2</v>
      </c>
      <c r="E21" t="n">
        <v>2</v>
      </c>
      <c r="F21" t="n">
        <v>5</v>
      </c>
      <c r="G21" t="n">
        <v>5</v>
      </c>
      <c r="H21" t="n">
        <v>4</v>
      </c>
      <c r="I21" t="n">
        <v>4</v>
      </c>
      <c r="J21" t="n">
        <v>3</v>
      </c>
      <c r="K21" t="n">
        <v>4</v>
      </c>
      <c r="L21" t="n">
        <v>4</v>
      </c>
      <c r="M21" t="n">
        <v>4</v>
      </c>
      <c r="N21" t="n">
        <v>3</v>
      </c>
      <c r="O21" t="n">
        <v>3</v>
      </c>
      <c r="P21" t="n">
        <v>3</v>
      </c>
      <c r="Q21" t="n">
        <v>2</v>
      </c>
      <c r="R21" t="n">
        <v>4</v>
      </c>
      <c r="S21" t="n">
        <v>2</v>
      </c>
      <c r="T21" t="n">
        <v>4</v>
      </c>
      <c r="U21" t="n">
        <v>3</v>
      </c>
      <c r="V21" t="n">
        <v>2</v>
      </c>
      <c r="W21" t="n">
        <v>5</v>
      </c>
      <c r="X21" s="7">
        <f>(C21*C$2+D21*D$2+E21*E$2+F21*F$2+G21*G$2+H21*H$2+I21*I$2+J21*J$2+K21*K$2+L21*L$2+M21*M$2+N21*N$2+O21*O$2+P21*P$2+Q21*Q$2+R21*R$2+S21*S$2+T21*T$2+U21*U$2+V21*V$2+W21*W$2)/100</f>
        <v/>
      </c>
    </row>
    <row r="22">
      <c r="A22" t="inlineStr">
        <is>
          <t>OSF (Open Science Framework)</t>
        </is>
      </c>
      <c r="B22" t="inlineStr">
        <is>
          <t>International (Center for Open Science, USA)</t>
        </is>
      </c>
      <c r="C22" t="n">
        <v>3</v>
      </c>
      <c r="D22" t="n">
        <v>2</v>
      </c>
      <c r="E22" t="n">
        <v>2</v>
      </c>
      <c r="F22" t="n">
        <v>4</v>
      </c>
      <c r="G22" t="n">
        <v>4</v>
      </c>
      <c r="H22" t="n">
        <v>4</v>
      </c>
      <c r="I22" t="n">
        <v>3</v>
      </c>
      <c r="J22" t="n">
        <v>4</v>
      </c>
      <c r="K22" t="n">
        <v>4</v>
      </c>
      <c r="L22" t="n">
        <v>3</v>
      </c>
      <c r="M22" t="n">
        <v>4</v>
      </c>
      <c r="N22" t="n">
        <v>4</v>
      </c>
      <c r="O22" t="n">
        <v>4</v>
      </c>
      <c r="P22" t="n">
        <v>3</v>
      </c>
      <c r="Q22" t="n">
        <v>2</v>
      </c>
      <c r="R22" t="n">
        <v>4</v>
      </c>
      <c r="S22" t="n">
        <v>1</v>
      </c>
      <c r="T22" t="n">
        <v>3</v>
      </c>
      <c r="U22" t="n">
        <v>5</v>
      </c>
      <c r="V22" t="n">
        <v>5</v>
      </c>
      <c r="W22" t="n">
        <v>5</v>
      </c>
      <c r="X22" s="7">
        <f>(C22*C$2+D22*D$2+E22*E$2+F22*F$2+G22*G$2+H22*H$2+I22*I$2+J22*J$2+K22*K$2+L22*L$2+M22*M$2+N22*N$2+O22*O$2+P22*P$2+Q22*Q$2+R22*R$2+S22*S$2+T22*T$2+U22*U$2+V22*V$2+W22*W$2)/100</f>
        <v/>
      </c>
    </row>
    <row r="23">
      <c r="A23" t="inlineStr">
        <is>
          <t>InvenioRDM (instance HES-SO)</t>
        </is>
      </c>
      <c r="B23" t="inlineStr">
        <is>
          <t>Déployable (CERN / open source)</t>
        </is>
      </c>
      <c r="C23" t="n">
        <v>4</v>
      </c>
      <c r="D23" t="n">
        <v>5</v>
      </c>
      <c r="E23" t="n">
        <v>3</v>
      </c>
      <c r="F23" t="n">
        <v>4</v>
      </c>
      <c r="G23" t="n">
        <v>5</v>
      </c>
      <c r="H23" t="n">
        <v>5</v>
      </c>
      <c r="I23" t="n">
        <v>5</v>
      </c>
      <c r="J23" t="n">
        <v>5</v>
      </c>
      <c r="K23" t="n">
        <v>4</v>
      </c>
      <c r="L23" t="n">
        <v>2</v>
      </c>
      <c r="M23" t="n">
        <v>3</v>
      </c>
      <c r="N23" t="n">
        <v>5</v>
      </c>
      <c r="O23" t="n">
        <v>5</v>
      </c>
      <c r="P23" t="n">
        <v>3</v>
      </c>
      <c r="Q23" t="n">
        <v>5</v>
      </c>
      <c r="R23" t="n">
        <v>3</v>
      </c>
      <c r="S23" t="n">
        <v>1</v>
      </c>
      <c r="T23" t="n">
        <v>3</v>
      </c>
      <c r="U23" t="n">
        <v>1</v>
      </c>
      <c r="V23" t="n">
        <v>2</v>
      </c>
      <c r="W23" t="n">
        <v>1</v>
      </c>
      <c r="X23" s="7">
        <f>(C23*C$2+D23*D$2+E23*E$2+F23*F$2+G23*G$2+H23*H$2+I23*I$2+J23*J$2+K23*K$2+L23*L$2+M23*M$2+N23*N$2+O23*O$2+P23*P$2+Q23*Q$2+R23*R$2+S23*S$2+T23*T$2+U23*U$2+V23*V$2+W23*W$2)/100</f>
        <v/>
      </c>
    </row>
    <row r="24">
      <c r="A24" t="inlineStr">
        <is>
          <t>Mendeley Data</t>
        </is>
      </c>
      <c r="B24" t="inlineStr">
        <is>
          <t>International (Elsevier, Pays-Bas)</t>
        </is>
      </c>
      <c r="C24" t="n">
        <v>3</v>
      </c>
      <c r="D24" t="n">
        <v>3</v>
      </c>
      <c r="E24" t="n">
        <v>2</v>
      </c>
      <c r="F24" t="n">
        <v>4</v>
      </c>
      <c r="G24" t="n">
        <v>5</v>
      </c>
      <c r="H24" t="n">
        <v>4</v>
      </c>
      <c r="I24" t="n">
        <v>3</v>
      </c>
      <c r="J24" t="n">
        <v>4</v>
      </c>
      <c r="K24" t="n">
        <v>4</v>
      </c>
      <c r="L24" t="n">
        <v>3</v>
      </c>
      <c r="M24" t="n">
        <v>4</v>
      </c>
      <c r="N24" t="n">
        <v>4</v>
      </c>
      <c r="O24" t="n">
        <v>3</v>
      </c>
      <c r="P24" t="n">
        <v>3</v>
      </c>
      <c r="Q24" t="n">
        <v>3</v>
      </c>
      <c r="R24" t="n">
        <v>3</v>
      </c>
      <c r="S24" t="n">
        <v>1</v>
      </c>
      <c r="T24" t="n">
        <v>2</v>
      </c>
      <c r="U24" t="n">
        <v>4</v>
      </c>
      <c r="V24" t="n">
        <v>3</v>
      </c>
      <c r="W24" t="n">
        <v>5</v>
      </c>
      <c r="X24" s="7">
        <f>(C24*C$2+D24*D$2+E24*E$2+F24*F$2+G24*G$2+H24*H$2+I24*I$2+J24*J$2+K24*K$2+L24*L$2+M24*M$2+N24*N$2+O24*O$2+P24*P$2+Q24*Q$2+R24*R$2+S24*S$2+T24*T$2+U24*U$2+V24*V$2+W24*W$2)/100</f>
        <v/>
      </c>
    </row>
    <row r="25">
      <c r="A25" t="inlineStr">
        <is>
          <t>CKAN (instance)</t>
        </is>
      </c>
      <c r="B25" t="inlineStr">
        <is>
          <t>Déployable (CKAN Association)</t>
        </is>
      </c>
      <c r="C25" t="n">
        <v>3</v>
      </c>
      <c r="D25" t="n">
        <v>5</v>
      </c>
      <c r="E25" t="n">
        <v>3</v>
      </c>
      <c r="F25" t="n">
        <v>3</v>
      </c>
      <c r="G25" t="n">
        <v>3</v>
      </c>
      <c r="H25" t="n">
        <v>4</v>
      </c>
      <c r="I25" t="n">
        <v>5</v>
      </c>
      <c r="J25" t="n">
        <v>3</v>
      </c>
      <c r="K25" t="n">
        <v>3</v>
      </c>
      <c r="L25" t="n">
        <v>2</v>
      </c>
      <c r="M25" t="n">
        <v>3</v>
      </c>
      <c r="N25" t="n">
        <v>5</v>
      </c>
      <c r="O25" t="n">
        <v>5</v>
      </c>
      <c r="P25" t="n">
        <v>3</v>
      </c>
      <c r="Q25" t="n">
        <v>5</v>
      </c>
      <c r="R25" t="n">
        <v>3</v>
      </c>
      <c r="S25" t="n">
        <v>1</v>
      </c>
      <c r="T25" t="n">
        <v>2</v>
      </c>
      <c r="U25" t="n">
        <v>1</v>
      </c>
      <c r="V25" t="n">
        <v>2</v>
      </c>
      <c r="W25" t="n">
        <v>1</v>
      </c>
      <c r="X25" s="7">
        <f>(C25*C$2+D25*D$2+E25*E$2+F25*F$2+G25*G$2+H25*H$2+I25*I$2+J25*J$2+K25*K$2+L25*L$2+M25*M$2+N25*N$2+O25*O$2+P25*P$2+Q25*Q$2+R25*R$2+S25*S$2+T25*T$2+U25*U$2+V25*V$2+W25*W$2)/100</f>
        <v/>
      </c>
    </row>
    <row r="26">
      <c r="A26" t="inlineStr">
        <is>
          <t>Code Ocean</t>
        </is>
      </c>
      <c r="B26" t="inlineStr">
        <is>
          <t>International (Code Ocean, USA, données + code)</t>
        </is>
      </c>
      <c r="C26" t="n">
        <v>3</v>
      </c>
      <c r="D26" t="n">
        <v>2</v>
      </c>
      <c r="E26" t="n">
        <v>2</v>
      </c>
      <c r="F26" t="n">
        <v>3</v>
      </c>
      <c r="G26" t="n">
        <v>4</v>
      </c>
      <c r="H26" t="n">
        <v>3</v>
      </c>
      <c r="I26" t="n">
        <v>3</v>
      </c>
      <c r="J26" t="n">
        <v>4</v>
      </c>
      <c r="K26" t="n">
        <v>4</v>
      </c>
      <c r="L26" t="n">
        <v>3</v>
      </c>
      <c r="M26" t="n">
        <v>3</v>
      </c>
      <c r="N26" t="n">
        <v>4</v>
      </c>
      <c r="O26" t="n">
        <v>3</v>
      </c>
      <c r="P26" t="n">
        <v>3</v>
      </c>
      <c r="Q26" t="n">
        <v>2</v>
      </c>
      <c r="R26" t="n">
        <v>3</v>
      </c>
      <c r="S26" t="n">
        <v>1</v>
      </c>
      <c r="T26" t="n">
        <v>3</v>
      </c>
      <c r="U26" t="n">
        <v>3</v>
      </c>
      <c r="V26" t="n">
        <v>2</v>
      </c>
      <c r="W26" t="n">
        <v>5</v>
      </c>
      <c r="X26" s="7">
        <f>(C26*C$2+D26*D$2+E26*E$2+F26*F$2+G26*G$2+H26*H$2+I26*I$2+J26*J$2+K26*K$2+L26*L$2+M26*M$2+N26*N$2+O26*O$2+P26*P$2+Q26*Q$2+R26*R$2+S26*S$2+T26*T$2+U26*U$2+V26*V$2+W26*W$2)/100</f>
        <v/>
      </c>
    </row>
  </sheetData>
  <conditionalFormatting sqref="C3:W27">
    <cfRule type="colorScale" priority="2">
      <colorScale>
        <cfvo type="num" val="1"/>
        <cfvo type="num" val="3"/>
        <cfvo type="num" val="5"/>
        <color rgb="FFF8696B"/>
        <color rgb="FFFFEB84"/>
        <color rgb="FF63BE7B"/>
      </colorScale>
    </cfRule>
  </conditionalFormatting>
  <conditionalFormatting sqref="X3:X27">
    <cfRule type="colorScale" priority="3">
      <colorScale>
        <cfvo type="num" val="1"/>
        <cfvo type="num" val="3"/>
        <cfvo type="num" val="5"/>
        <color rgb="FFF8696B"/>
        <color rgb="FFFFEB84"/>
        <color rgb="FF63BE7B"/>
      </colorScale>
    </cfRule>
  </conditionalFormatting>
  <pageMargins left="0.75" right="0.75" top="1" bottom="1" header="0.511811023622047" footer="0.511811023622047"/>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A1:W25"/>
  <sheetViews>
    <sheetView zoomScaleNormal="100" workbookViewId="0">
      <pane ySplit="1" topLeftCell="A2" activePane="bottomLeft" state="frozen"/>
      <selection pane="bottomLeft" activeCell="D11" sqref="D11"/>
    </sheetView>
  </sheetViews>
  <sheetFormatPr baseColWidth="10" defaultColWidth="8.83203125" defaultRowHeight="15"/>
  <cols>
    <col width="7" customWidth="1" style="16" min="1" max="1"/>
    <col width="32" customWidth="1" style="16" min="2" max="2"/>
    <col width="38" customWidth="1" style="16" min="3" max="3"/>
    <col width="14" customWidth="1" style="16" min="4" max="4"/>
    <col width="12" customWidth="1" style="16" min="5" max="5"/>
    <col width="14" customWidth="1" style="16" min="6" max="6"/>
    <col width="12" customWidth="1" style="16" min="7" max="7"/>
    <col width="11" customWidth="1" style="16" min="8" max="8"/>
    <col width="18" customWidth="1" style="16" min="9" max="9"/>
    <col width="60" customWidth="1" style="16" min="10" max="10"/>
  </cols>
  <sheetData>
    <row r="1" ht="30" customHeight="1" s="16">
      <c r="A1" s="1" t="inlineStr">
        <is>
          <t>Rang</t>
        </is>
      </c>
      <c r="B1" s="1" t="inlineStr">
        <is>
          <t>Plateforme</t>
        </is>
      </c>
      <c r="C1" s="1" t="inlineStr">
        <is>
          <t>Famille</t>
        </is>
      </c>
      <c r="D1" s="1" t="inlineStr">
        <is>
          <t>Score pondéré /5</t>
        </is>
      </c>
      <c r="E1" s="1" t="inlineStr">
        <is>
          <t>Technique</t>
        </is>
      </c>
      <c r="F1" s="1" t="inlineStr">
        <is>
          <t>Organisationnel</t>
        </is>
      </c>
      <c r="G1" s="1" t="inlineStr">
        <is>
          <t>Stratégique</t>
        </is>
      </c>
      <c r="H1" s="1" t="inlineStr">
        <is>
          <t>Financier</t>
        </is>
      </c>
      <c r="I1" s="22" t="inlineStr">
        <is>
          <t>Accès au dépôt HES-SO</t>
        </is>
      </c>
      <c r="J1" s="1" t="n"/>
      <c r="K1" s="1" t="n"/>
      <c r="L1" s="1" t="n"/>
      <c r="M1" s="1" t="n"/>
      <c r="N1" s="1" t="n"/>
      <c r="O1" s="1" t="n"/>
      <c r="P1" s="1" t="n"/>
      <c r="Q1" s="1" t="n"/>
      <c r="R1" s="1" t="n"/>
      <c r="S1" s="1" t="n"/>
      <c r="T1" s="1" t="n"/>
      <c r="U1" s="1" t="n"/>
      <c r="V1" s="1" t="n"/>
      <c r="W1" s="1" t="n"/>
    </row>
    <row r="2">
      <c r="A2" t="n">
        <v>1</v>
      </c>
      <c r="B2" t="inlineStr">
        <is>
          <t>Zenodo</t>
        </is>
      </c>
      <c r="C2" t="inlineStr">
        <is>
          <t>Suisse / international (CERN)</t>
        </is>
      </c>
      <c r="D2" t="n">
        <v>4.38</v>
      </c>
      <c r="E2" t="n">
        <v>3.97</v>
      </c>
      <c r="F2" t="n">
        <v>4</v>
      </c>
      <c r="G2" t="n">
        <v>4.8</v>
      </c>
      <c r="H2" t="n">
        <v>5</v>
      </c>
      <c r="I2" s="18" t="inlineStr">
        <is>
          <t>Ouvert</t>
        </is>
      </c>
    </row>
    <row r="3">
      <c r="A3" t="inlineStr">
        <is>
          <t>2</t>
        </is>
      </c>
      <c r="B3" t="inlineStr">
        <is>
          <t>SWISSUbase (avec le FORS Data Service)</t>
        </is>
      </c>
      <c r="C3" t="inlineStr">
        <is>
          <t>Suisse (consortium FORS, UNINE, UZH)</t>
        </is>
      </c>
      <c r="D3" t="n">
        <v>4.28</v>
      </c>
      <c r="E3" t="n">
        <v>4.33</v>
      </c>
      <c r="F3" t="n">
        <v>3.68</v>
      </c>
      <c r="G3" t="n">
        <v>4.37</v>
      </c>
      <c r="H3" t="n">
        <v>5</v>
      </c>
      <c r="I3" s="18" t="inlineStr">
        <is>
          <t>Ouvert</t>
        </is>
      </c>
    </row>
    <row r="4">
      <c r="A4" t="inlineStr">
        <is>
          <t>3</t>
        </is>
      </c>
      <c r="B4" t="inlineStr">
        <is>
          <t>ETH Research Collection</t>
        </is>
      </c>
      <c r="C4" t="inlineStr">
        <is>
          <t>Suisse (ETH Zurich, multidisciplinaire)</t>
        </is>
      </c>
      <c r="D4" t="n">
        <v>3.97</v>
      </c>
      <c r="E4" t="n">
        <v>4.47</v>
      </c>
      <c r="F4" t="n">
        <v>4</v>
      </c>
      <c r="G4" t="n">
        <v>3.87</v>
      </c>
      <c r="H4" t="n">
        <v>3.13</v>
      </c>
      <c r="I4" s="20" t="inlineStr">
        <is>
          <t>Fermé</t>
        </is>
      </c>
    </row>
    <row r="5">
      <c r="A5" t="inlineStr">
        <is>
          <t>4</t>
        </is>
      </c>
      <c r="B5" t="inlineStr">
        <is>
          <t>PANGAEA</t>
        </is>
      </c>
      <c r="C5" t="inlineStr">
        <is>
          <t>Thématique (géosciences, environnement, UBremen)</t>
        </is>
      </c>
      <c r="D5" t="n">
        <v>3.95</v>
      </c>
      <c r="E5" t="n">
        <v>4.1</v>
      </c>
      <c r="F5" t="n">
        <v>3.08</v>
      </c>
      <c r="G5" t="n">
        <v>4</v>
      </c>
      <c r="H5" t="n">
        <v>5</v>
      </c>
      <c r="I5" s="19" t="inlineStr">
        <is>
          <t>Sous condition</t>
        </is>
      </c>
    </row>
    <row r="6">
      <c r="A6" t="inlineStr">
        <is>
          <t>5</t>
        </is>
      </c>
      <c r="B6" t="inlineStr">
        <is>
          <t>GBIF</t>
        </is>
      </c>
      <c r="C6" t="inlineStr">
        <is>
          <t>Thématique (biodiversité, Copenhagen)</t>
        </is>
      </c>
      <c r="D6" t="n">
        <v>3.94</v>
      </c>
      <c r="E6" t="n">
        <v>3.93</v>
      </c>
      <c r="F6" t="n">
        <v>3.24</v>
      </c>
      <c r="G6" t="n">
        <v>4</v>
      </c>
      <c r="H6" t="n">
        <v>5</v>
      </c>
      <c r="I6" s="20" t="inlineStr">
        <is>
          <t>Fermé</t>
        </is>
      </c>
    </row>
    <row r="7">
      <c r="A7" t="inlineStr">
        <is>
          <t>6</t>
        </is>
      </c>
      <c r="B7" t="inlineStr">
        <is>
          <t>UK Data Service</t>
        </is>
      </c>
      <c r="C7" t="inlineStr">
        <is>
          <t>Thématique (sciences sociales, UK)</t>
        </is>
      </c>
      <c r="D7" t="n">
        <v>3.91</v>
      </c>
      <c r="E7" t="n">
        <v>4.3</v>
      </c>
      <c r="F7" t="n">
        <v>3.64</v>
      </c>
      <c r="G7" t="n">
        <v>3.8</v>
      </c>
      <c r="H7" t="n">
        <v>3.8</v>
      </c>
      <c r="I7" s="18" t="inlineStr">
        <is>
          <t>Ouvert</t>
        </is>
      </c>
    </row>
    <row r="8">
      <c r="A8" t="inlineStr">
        <is>
          <t>7 ex aequo</t>
        </is>
      </c>
      <c r="B8" t="inlineStr">
        <is>
          <t>BORIS Portal</t>
        </is>
      </c>
      <c r="C8" t="inlineStr">
        <is>
          <t>Suisse (UNIBE, multidisciplinaire)</t>
        </is>
      </c>
      <c r="D8" t="n">
        <v>3.82</v>
      </c>
      <c r="E8" t="n">
        <v>4.47</v>
      </c>
      <c r="F8" t="n">
        <v>4</v>
      </c>
      <c r="G8" t="n">
        <v>3.37</v>
      </c>
      <c r="H8" t="n">
        <v>3.13</v>
      </c>
      <c r="I8" s="20" t="inlineStr">
        <is>
          <t>Fermé</t>
        </is>
      </c>
    </row>
    <row r="9">
      <c r="A9" t="inlineStr">
        <is>
          <t>7 ex aequo</t>
        </is>
      </c>
      <c r="B9" t="inlineStr">
        <is>
          <t>RDR UNIL</t>
        </is>
      </c>
      <c r="C9" t="inlineStr">
        <is>
          <t>Suisse (UNIL, research data)</t>
        </is>
      </c>
      <c r="D9" t="n">
        <v>3.82</v>
      </c>
      <c r="E9" t="n">
        <v>4.47</v>
      </c>
      <c r="F9" t="n">
        <v>4</v>
      </c>
      <c r="G9" t="n">
        <v>3.37</v>
      </c>
      <c r="H9" t="n">
        <v>3.13</v>
      </c>
      <c r="I9" s="20" t="inlineStr">
        <is>
          <t>Fermé</t>
        </is>
      </c>
    </row>
    <row r="10">
      <c r="A10" t="inlineStr">
        <is>
          <t>7 ex aequo</t>
        </is>
      </c>
      <c r="B10" t="inlineStr">
        <is>
          <t>Harvard Dataverse</t>
        </is>
      </c>
      <c r="C10" t="inlineStr">
        <is>
          <t>International (Harvard, USA)</t>
        </is>
      </c>
      <c r="D10" t="n">
        <v>3.82</v>
      </c>
      <c r="E10" t="n">
        <v>3.87</v>
      </c>
      <c r="F10" t="n">
        <v>3.72</v>
      </c>
      <c r="G10" t="n">
        <v>3.27</v>
      </c>
      <c r="H10" t="n">
        <v>5</v>
      </c>
      <c r="I10" s="18" t="inlineStr">
        <is>
          <t>Ouvert</t>
        </is>
      </c>
    </row>
    <row r="11">
      <c r="A11" t="inlineStr">
        <is>
          <t>10</t>
        </is>
      </c>
      <c r="B11" t="inlineStr">
        <is>
          <t>Yareta</t>
        </is>
      </c>
      <c r="C11" t="inlineStr">
        <is>
          <t>Suisse (UNIGE / DLCM)</t>
        </is>
      </c>
      <c r="D11" t="n">
        <v>3.8</v>
      </c>
      <c r="E11" t="n">
        <v>4.13</v>
      </c>
      <c r="F11" t="n">
        <v>3.56</v>
      </c>
      <c r="G11" t="n">
        <v>3.53</v>
      </c>
      <c r="H11" t="n">
        <v>4.07</v>
      </c>
      <c r="I11" s="23" t="inlineStr">
        <is>
          <t>Partiel</t>
        </is>
      </c>
    </row>
    <row r="12">
      <c r="A12" t="inlineStr">
        <is>
          <t>11</t>
        </is>
      </c>
      <c r="B12" t="inlineStr">
        <is>
          <t>Federated EGA</t>
        </is>
      </c>
      <c r="C12" t="inlineStr">
        <is>
          <t>Thématique (biomédical sensible, ELIXIR/EMBL)</t>
        </is>
      </c>
      <c r="D12" t="n">
        <v>3.75</v>
      </c>
      <c r="E12" t="n">
        <v>4.6</v>
      </c>
      <c r="F12" t="n">
        <v>2.8</v>
      </c>
      <c r="G12" t="n">
        <v>3.87</v>
      </c>
      <c r="H12" t="n">
        <v>3.4</v>
      </c>
      <c r="I12" s="19" t="inlineStr">
        <is>
          <t>Sous condition</t>
        </is>
      </c>
    </row>
    <row r="13">
      <c r="A13" t="inlineStr">
        <is>
          <t>12</t>
        </is>
      </c>
      <c r="B13" t="inlineStr">
        <is>
          <t>ICPSR</t>
        </is>
      </c>
      <c r="C13" t="inlineStr">
        <is>
          <t>Thématique (sciences sociales, Michigan)</t>
        </is>
      </c>
      <c r="D13" t="n">
        <v>3.71</v>
      </c>
      <c r="E13" t="n">
        <v>4.13</v>
      </c>
      <c r="F13" t="n">
        <v>3.64</v>
      </c>
      <c r="G13" t="n">
        <v>3.6</v>
      </c>
      <c r="H13" t="n">
        <v>3.2</v>
      </c>
      <c r="I13" s="20" t="inlineStr">
        <is>
          <t>Fermé</t>
        </is>
      </c>
    </row>
    <row r="14">
      <c r="A14" t="inlineStr">
        <is>
          <t>13</t>
        </is>
      </c>
      <c r="B14" t="inlineStr">
        <is>
          <t>EnviDat</t>
        </is>
      </c>
      <c r="C14" t="inlineStr">
        <is>
          <t>Suisse (WSL, environnement)</t>
        </is>
      </c>
      <c r="D14" t="n">
        <v>3.69</v>
      </c>
      <c r="E14" t="n">
        <v>3.7</v>
      </c>
      <c r="F14" t="n">
        <v>3.4</v>
      </c>
      <c r="G14" t="n">
        <v>3.57</v>
      </c>
      <c r="H14" t="n">
        <v>4.4</v>
      </c>
      <c r="I14" s="20" t="inlineStr">
        <is>
          <t>Fermé</t>
        </is>
      </c>
    </row>
    <row r="15">
      <c r="A15" t="inlineStr">
        <is>
          <t>14</t>
        </is>
      </c>
      <c r="B15" t="inlineStr">
        <is>
          <t>opendata.swiss</t>
        </is>
      </c>
      <c r="C15" t="inlineStr">
        <is>
          <t>Suisse (CFA, données publiques)</t>
        </is>
      </c>
      <c r="D15" t="n">
        <v>3.68</v>
      </c>
      <c r="E15" t="n">
        <v>3.67</v>
      </c>
      <c r="F15" t="n">
        <v>3.4</v>
      </c>
      <c r="G15" t="n">
        <v>3.27</v>
      </c>
      <c r="H15" t="n">
        <v>5</v>
      </c>
      <c r="I15" s="24" t="inlineStr">
        <is>
          <t>Sans objet</t>
        </is>
      </c>
    </row>
    <row r="16">
      <c r="A16" t="inlineStr">
        <is>
          <t>15</t>
        </is>
      </c>
      <c r="B16" t="inlineStr">
        <is>
          <t>OLOS</t>
        </is>
      </c>
      <c r="C16" t="inlineStr">
        <is>
          <t>Suisse (DLCM / swissuniversities)</t>
        </is>
      </c>
      <c r="D16" t="n">
        <v>3.67</v>
      </c>
      <c r="E16" t="n">
        <v>4.13</v>
      </c>
      <c r="F16" t="n">
        <v>3.56</v>
      </c>
      <c r="G16" t="n">
        <v>3.23</v>
      </c>
      <c r="H16" t="n">
        <v>3.8</v>
      </c>
      <c r="I16" s="19" t="inlineStr">
        <is>
          <t>Sous condition</t>
        </is>
      </c>
    </row>
    <row r="17">
      <c r="A17" t="inlineStr">
        <is>
          <t>16</t>
        </is>
      </c>
      <c r="B17" t="inlineStr">
        <is>
          <t>ACOUA</t>
        </is>
      </c>
      <c r="C17" t="inlineStr">
        <is>
          <t>EPFL (archive de préservation)</t>
        </is>
      </c>
      <c r="D17" t="n">
        <v>3.6</v>
      </c>
      <c r="E17" t="n">
        <v>4.13</v>
      </c>
      <c r="F17" t="n">
        <v>3.28</v>
      </c>
      <c r="G17" t="n">
        <v>3.23</v>
      </c>
      <c r="H17" t="n">
        <v>3.8</v>
      </c>
      <c r="I17" s="20" t="inlineStr">
        <is>
          <t>Fermé</t>
        </is>
      </c>
    </row>
    <row r="18">
      <c r="A18" t="inlineStr">
        <is>
          <t>17</t>
        </is>
      </c>
      <c r="B18" t="inlineStr">
        <is>
          <t>figshare</t>
        </is>
      </c>
      <c r="C18" t="inlineStr">
        <is>
          <t>International (Digital Science, RU/USA)</t>
        </is>
      </c>
      <c r="D18" t="n">
        <v>3.55</v>
      </c>
      <c r="E18" t="n">
        <v>3.37</v>
      </c>
      <c r="F18" t="n">
        <v>3.84</v>
      </c>
      <c r="G18" t="n">
        <v>2.93</v>
      </c>
      <c r="H18" t="n">
        <v>4.67</v>
      </c>
      <c r="I18" s="18" t="inlineStr">
        <is>
          <t>Ouvert</t>
        </is>
      </c>
    </row>
    <row r="19">
      <c r="A19" t="inlineStr">
        <is>
          <t>18</t>
        </is>
      </c>
      <c r="B19" t="inlineStr">
        <is>
          <t>Dataverse Project (instance)</t>
        </is>
      </c>
      <c r="C19" t="inlineStr">
        <is>
          <t>Déployable (Harvard / open source)</t>
        </is>
      </c>
      <c r="D19" t="n">
        <v>3.47</v>
      </c>
      <c r="E19" t="n">
        <v>4.37</v>
      </c>
      <c r="F19" t="n">
        <v>3.76</v>
      </c>
      <c r="G19" t="n">
        <v>3.4</v>
      </c>
      <c r="H19" t="n">
        <v>1.33</v>
      </c>
      <c r="I19" s="19" t="inlineStr">
        <is>
          <t>Sous condition</t>
        </is>
      </c>
    </row>
    <row r="20">
      <c r="A20" t="inlineStr">
        <is>
          <t>19</t>
        </is>
      </c>
      <c r="B20" t="inlineStr">
        <is>
          <t>OSF (Open Science Framework)</t>
        </is>
      </c>
      <c r="C20" t="inlineStr">
        <is>
          <t>International (Center for Open Science, USA)</t>
        </is>
      </c>
      <c r="D20" t="n">
        <v>3.36</v>
      </c>
      <c r="E20" t="n">
        <v>3</v>
      </c>
      <c r="F20" t="n">
        <v>3.72</v>
      </c>
      <c r="G20" t="n">
        <v>2.6</v>
      </c>
      <c r="H20" t="n">
        <v>5</v>
      </c>
      <c r="I20" s="18" t="inlineStr">
        <is>
          <t>Ouvert</t>
        </is>
      </c>
    </row>
    <row r="21">
      <c r="A21" t="inlineStr">
        <is>
          <t>20</t>
        </is>
      </c>
      <c r="B21" t="inlineStr">
        <is>
          <t>InvenioRDM (instance HES-SO)</t>
        </is>
      </c>
      <c r="C21" t="inlineStr">
        <is>
          <t>Déployable (CERN / open source)</t>
        </is>
      </c>
      <c r="D21" t="n">
        <v>3.35</v>
      </c>
      <c r="E21" t="n">
        <v>4.4</v>
      </c>
      <c r="F21" t="n">
        <v>3.64</v>
      </c>
      <c r="G21" t="n">
        <v>3.07</v>
      </c>
      <c r="H21" t="n">
        <v>1.33</v>
      </c>
      <c r="I21" s="19" t="inlineStr">
        <is>
          <t>Sous condition</t>
        </is>
      </c>
    </row>
    <row r="22">
      <c r="A22" t="inlineStr">
        <is>
          <t>21</t>
        </is>
      </c>
      <c r="B22" t="inlineStr">
        <is>
          <t>Dryad</t>
        </is>
      </c>
      <c r="C22" t="inlineStr">
        <is>
          <t>International (Dryad / Curating Society, USA)</t>
        </is>
      </c>
      <c r="D22" t="n">
        <v>3.33</v>
      </c>
      <c r="E22" t="n">
        <v>3.33</v>
      </c>
      <c r="F22" t="n">
        <v>3.68</v>
      </c>
      <c r="G22" t="n">
        <v>2.97</v>
      </c>
      <c r="H22" t="n">
        <v>3.47</v>
      </c>
      <c r="I22" s="19" t="inlineStr">
        <is>
          <t>Sous condition</t>
        </is>
      </c>
    </row>
    <row r="23">
      <c r="A23" t="inlineStr">
        <is>
          <t>22</t>
        </is>
      </c>
      <c r="B23" t="inlineStr">
        <is>
          <t>Mendeley Data</t>
        </is>
      </c>
      <c r="C23" t="inlineStr">
        <is>
          <t>International (Elsevier, Pays-Bas)</t>
        </is>
      </c>
      <c r="D23" t="n">
        <v>3.22</v>
      </c>
      <c r="E23" t="n">
        <v>3.27</v>
      </c>
      <c r="F23" t="n">
        <v>3.56</v>
      </c>
      <c r="G23" t="n">
        <v>2.47</v>
      </c>
      <c r="H23" t="n">
        <v>4.07</v>
      </c>
      <c r="I23" s="18" t="inlineStr">
        <is>
          <t>Ouvert</t>
        </is>
      </c>
    </row>
    <row r="24">
      <c r="A24" t="inlineStr">
        <is>
          <t>23</t>
        </is>
      </c>
      <c r="B24" t="inlineStr">
        <is>
          <t>CKAN (instance)</t>
        </is>
      </c>
      <c r="C24" t="inlineStr">
        <is>
          <t>Déployable (CKAN Association)</t>
        </is>
      </c>
      <c r="D24" t="n">
        <v>3.01</v>
      </c>
      <c r="E24" t="n">
        <v>3.7</v>
      </c>
      <c r="F24" t="n">
        <v>3.36</v>
      </c>
      <c r="G24" t="n">
        <v>2.87</v>
      </c>
      <c r="H24" t="n">
        <v>1.33</v>
      </c>
      <c r="I24" s="19" t="inlineStr">
        <is>
          <t>Sous condition</t>
        </is>
      </c>
    </row>
    <row r="25">
      <c r="A25" t="inlineStr">
        <is>
          <t>24</t>
        </is>
      </c>
      <c r="B25" t="inlineStr">
        <is>
          <t>Code Ocean</t>
        </is>
      </c>
      <c r="C25" t="inlineStr">
        <is>
          <t>International (Code Ocean, USA, données + code)</t>
        </is>
      </c>
      <c r="D25" t="n">
        <v>2.95</v>
      </c>
      <c r="E25" t="n">
        <v>2.77</v>
      </c>
      <c r="F25" t="n">
        <v>3.44</v>
      </c>
      <c r="G25" t="n">
        <v>2.47</v>
      </c>
      <c r="H25" t="n">
        <v>3.47</v>
      </c>
      <c r="I25" s="19" t="inlineStr">
        <is>
          <t>Sous condition</t>
        </is>
      </c>
    </row>
  </sheetData>
  <conditionalFormatting sqref="D2:H26">
    <cfRule type="colorScale" priority="2">
      <colorScale>
        <cfvo type="num" val="1"/>
        <cfvo type="num" val="3"/>
        <cfvo type="num" val="5"/>
        <color rgb="FFF8696B"/>
        <color rgb="FFFFEB84"/>
        <color rgb="FF63BE7B"/>
      </colorScale>
    </cfRule>
  </conditionalFormatting>
  <pageMargins left="0.75" right="0.75" top="1" bottom="1" header="0.511811023622047" footer="0.511811023622047"/>
  <pageSetup orientation="portrait" paperSize="9" horizontalDpi="300" verticalDpi="300"/>
</worksheet>
</file>

<file path=xl/worksheets/sheet4.xml><?xml version="1.0" encoding="utf-8"?>
<worksheet xmlns="http://schemas.openxmlformats.org/spreadsheetml/2006/main">
  <sheetPr>
    <outlinePr summaryBelow="1" summaryRight="1"/>
    <pageSetUpPr/>
  </sheetPr>
  <dimension ref="A1:X27"/>
  <sheetViews>
    <sheetView tabSelected="1" topLeftCell="A3" zoomScaleNormal="100" workbookViewId="0">
      <selection activeCell="D2" sqref="D2"/>
    </sheetView>
  </sheetViews>
  <sheetFormatPr baseColWidth="10" defaultColWidth="24" defaultRowHeight="15"/>
  <cols>
    <col width="32" customWidth="1" style="5" min="1" max="1"/>
    <col width="38" customWidth="1" style="8" min="2" max="2"/>
    <col width="120" customWidth="1" style="8" min="3" max="3"/>
    <col width="24" customWidth="1" style="8" min="4" max="4"/>
    <col width="20" customWidth="1" style="8" min="5" max="16384"/>
    <col width="60" customWidth="1" style="16" min="6" max="6"/>
  </cols>
  <sheetData>
    <row r="1" ht="30" customHeight="1" s="16">
      <c r="A1" s="1" t="inlineStr">
        <is>
          <t>Plateforme</t>
        </is>
      </c>
      <c r="B1" s="1" t="inlineStr">
        <is>
          <t>Famille</t>
        </is>
      </c>
      <c r="C1" s="1" t="inlineStr">
        <is>
          <t>Justifications clés</t>
        </is>
      </c>
      <c r="D1" s="11" t="inlineStr">
        <is>
          <t>Niveau de preuve</t>
        </is>
      </c>
      <c r="E1" s="22" t="inlineStr">
        <is>
          <t>Accès au dépôt HES-SO</t>
        </is>
      </c>
      <c r="F1" s="22" t="inlineStr">
        <is>
          <t>Motif</t>
        </is>
      </c>
      <c r="G1" s="1" t="n"/>
      <c r="H1" s="1" t="n"/>
      <c r="I1" s="1" t="n"/>
      <c r="J1" s="1" t="n"/>
      <c r="K1" s="1" t="n"/>
      <c r="L1" s="1" t="n"/>
      <c r="M1" s="1" t="n"/>
      <c r="N1" s="1" t="n"/>
      <c r="O1" s="1" t="n"/>
      <c r="P1" s="1" t="n"/>
      <c r="Q1" s="1" t="n"/>
      <c r="R1" s="1" t="n"/>
      <c r="S1" s="1" t="n"/>
      <c r="T1" s="1" t="n"/>
      <c r="U1" s="1" t="n"/>
      <c r="V1" s="1" t="n"/>
      <c r="W1" s="1" t="n"/>
      <c r="X1" s="1" t="n"/>
    </row>
    <row r="2" ht="60" customHeight="1" s="16">
      <c r="A2" s="9" t="inlineStr">
        <is>
          <t>Zenodo</t>
        </is>
      </c>
      <c r="B2" s="10" t="inlineStr">
        <is>
          <t>Suisse / international (CERN)</t>
        </is>
      </c>
      <c r="C2" s="10" t="inlineStr">
        <is>
          <t>Hébergé au CERN (Genève/France, Organisation intergouvernementale). Sécurité : infrastructure CERN, copies multiples on/offline, HTTPS, politique de confidentialité révisée 2024 (source : newsletters.zenodo.org/archive/2024-06). Conformité LPD/FADP : CERN est une OIG soumise à son propre cadre légal (OC11), jugé équivalent au RGPD et à la FADP (source : support.zenodo.org/help/en-gb/13-policies/12-is-zenodo-compliant). Données sensibles : accès restreint possible, embargo, partage par lien secret, mais pas conçu pour données personnelles identifiables. Interopérabilité A6 : DOI DataCite automatique, OAI-PMH, API REST, intégration OpenAIRE, ORCID, ROR (source : about.zenodo.org/roadmap). Adoption HES-SO : 140/195 dépôts (72 %) dans le monitoring. FAIR moyen mesuré : 70/100. Pérennité : &gt;20 ans, financé CE + CERN &amp; Society Foundation. Gratuit, sans maintenance interne. Limite : A3=2/5, pas adapté aux données personnelles sensibles.</t>
        </is>
      </c>
      <c r="D2" s="18" t="inlineStr">
        <is>
          <t>Source vérifiée</t>
        </is>
      </c>
      <c r="E2" s="18" t="inlineStr">
        <is>
          <t>Ouvert</t>
        </is>
      </c>
      <c r="F2" t="inlineStr">
        <is>
          <t>Dépôt libre pour toute personne, sans condition d'affiliation.</t>
        </is>
      </c>
    </row>
    <row r="3" ht="60" customHeight="1" s="16">
      <c r="A3" s="9" t="inlineStr">
        <is>
          <t>SWISSUbase (avec le FORS Data Service)</t>
        </is>
      </c>
      <c r="B3" s="10" t="inlineStr">
        <is>
          <t>Suisse (consortium FORS, UNINE, UZH)</t>
        </is>
      </c>
      <c r="C3" s="10" t="inlineStr">
        <is>
          <t>Plateforme nationale multidisciplinaire, exploitée par un consortium formé de FORS, de l'Université de Neuchâtel et de l'Université de Zurich, avec DaSCH comme partenaire collaborateur depuis 2024. FORS n'est pas un dépôt distinct mais le Data Service Unit chargé des sciences sociales, aux côtés de LaRS pour la linguistique et de DaSCH pour les sciences humaines (source : info.swissubase.ch/about). Hébergé sur serveurs SWITCH en Suisse. Sécurité : le CoreTrustSeal et le label CLARIN B Centre sont détenus par LaRS, l'unité de service linguistique hébergée sur la plateforme, et non par SWISSUbase dans son ensemble (source : lars.uzh.ch, consulté le 11 août 2026). Stockage SWITCH, contrôle d'accès, politiques de sauvegarde, conformité GDPR. Données sensibles : conçu pour données qualitatives et quantitatives sensibles, accès restreint aux chercheur-euses vérifié-es des hautes écoles suisses (source : forscenter.ch/data-services/deposit-data). Interopérabilité A6 : DDI, DataCite, ORCID, EOSC, SNSF P3. Accompagnement : expertise archivage assurée par le Data Service Unit compétent, contrôle qualité des métadonnées avant publication. Gratuit pour les hautes écoles suisses. Recommandé par le FNS. Adoption HES-SO : 3 dépôts dans le monitoring 2025, un de la HETSL en Travail social et deux de la HEMU en Musique et Arts de la scène, soit aucun dans le domaine E&amp;S. Conforme OAIS. Limitations : accès au dépôt réservé aux institutions membres, expérience utilisateur moins directe que Zenodo et score FAIR moyen de 45,8/100 dans le monitoring HES-SO pour les dépôts signalés sous FORS, le plus bas de l'échantillon, ce qui interroge la diffusion ouverte au-delà de l'archivage disciplinaire.</t>
        </is>
      </c>
      <c r="D3" s="18" t="inlineStr">
        <is>
          <t>Source vérifiée</t>
        </is>
      </c>
      <c r="E3" s="18" t="inlineStr">
        <is>
          <t>Ouvert</t>
        </is>
      </c>
      <c r="F3" t="inlineStr">
        <is>
          <t>Ouvert aux chercheur-euses vérifié-es des hautes écoles suisses, périmètre disciplinaire sciences humaines et sociales.</t>
        </is>
      </c>
    </row>
    <row r="4" ht="60" customHeight="1" s="16">
      <c r="A4" s="9" t="inlineStr">
        <is>
          <t>ETH Research Collection</t>
        </is>
      </c>
      <c r="B4" s="10" t="inlineStr">
        <is>
          <t>Suisse (ETH Zurich, multidisciplinaire)</t>
        </is>
      </c>
      <c r="C4" s="10" t="inlineStr">
        <is>
          <t>Dépôt institutionnel ETH Zurich, hébergé en Suisse. Infrastructure mature ETH. Sécurité : politique ETH, serveurs Suisse. Interopérabilité A6 : DataCite, DOI, OAI-PMH. Multidisciplinaire. Limite critique : réservé aux affilié·es ETH non accessible directement aux chercheur-es HES-SO (A4 adoption=1). Cité comme modèle de référence pour un dépôt institutionnel mutualisé. Source : ethz.ch/en/research/open-access/research-collection.</t>
        </is>
      </c>
      <c r="D4" s="18" t="inlineStr">
        <is>
          <t>Source vérifiée</t>
        </is>
      </c>
      <c r="E4" s="20" t="inlineStr">
        <is>
          <t>Fermé</t>
        </is>
      </c>
      <c r="F4" t="inlineStr">
        <is>
          <t>Réservé aux affilié-es de l'ETH Zurich.</t>
        </is>
      </c>
    </row>
    <row r="5" ht="60" customHeight="1" s="16">
      <c r="A5" s="9" t="inlineStr">
        <is>
          <t>PANGAEA</t>
        </is>
      </c>
      <c r="B5" s="10" t="inlineStr">
        <is>
          <t>Thématique (géosciences, environnement, UBremen)</t>
        </is>
      </c>
      <c r="C5" s="10" t="inlineStr">
        <is>
          <t>Co-hébergé par AWI (Bremerhaven) et MARUM (Brême), Allemagne, serveurs AWI (VMware). GDPR applicable (source : pangaea.de/about/privacypolicy.php). Sécurité : infrastructure AWI, formats machine-readable sécurisés, dépôt certifié CoreTrustSeal, membre du World Data System du Conseil international des sciences et accrédité Data Collection and Processing Center de l'Organisation météorologique mondiale (source : pangaea.de/about, consulté le 11 août 2026). Données sensibles : embargo possible max. 2 ans, protection par mot de passe (source : wiki.pangaea.de/wiki/Data_policy). Interopérabilité A6 : DataCite, OAI-PMH, GBIF, OBIS, ORCID, intégration Elsevier/Copernicus/Springer (source : pangaea.de/about/services.php). FAIR : pionnier FAIR selon nature.com/articles/s41597-023-02269-x. Hors périmètre disciplinaire E&amp;S (géosciences/environnement). Gratuit.</t>
        </is>
      </c>
      <c r="D5" s="18" t="inlineStr">
        <is>
          <t>Source vérifiée</t>
        </is>
      </c>
      <c r="E5" s="19" t="inlineStr">
        <is>
          <t>Sous condition</t>
        </is>
      </c>
      <c r="F5" t="inlineStr">
        <is>
          <t>Soumission ouverte mais périmètre thématique restreint aux géosciences et à l'environnement. [Conditions exactes à confirmer.]</t>
        </is>
      </c>
    </row>
    <row r="6" ht="60" customHeight="1" s="16">
      <c r="A6" s="9" t="inlineStr">
        <is>
          <t>GBIF</t>
        </is>
      </c>
      <c r="B6" s="10" t="inlineStr">
        <is>
          <t>Thématique (biodiversité, Copenhagen)</t>
        </is>
      </c>
      <c r="C6" s="10" t="inlineStr">
        <is>
          <t>Réseau international et infrastructure de données financés par les gouvernements, établis en 2001 par mémorandum d'entente entre Etats participants à la suite d'une recommandation de l'OCDE de 1999, coordonnés par un Secrétariat à Copenhague (source : gbif.org/what-is-gbif). Interopérabilité : standard Darwin Core, licences Creative Commons lisibles par machine, API REST ouverte, DataCite. Point structurant pour ce travail, les données ne sont pas déposées directement par les chercheur-euses mais publiées par des institutions détentrices via les nœuds nationaux du réseau, ce qui suppose un statut de publisher enregistré. Aucune gestion native de données sensibles, l'infrastructure étant conçue pour des données de biodiversité ouvertes. Gratuit. Adoption HES-SO : aucun dépôt dans le monitoring 2025. Périmètre strictement disciplinaire.</t>
        </is>
      </c>
      <c r="D6" s="18" t="inlineStr">
        <is>
          <t>Source vérifiée</t>
        </is>
      </c>
      <c r="E6" s="20" t="inlineStr">
        <is>
          <t>Fermé</t>
        </is>
      </c>
      <c r="F6" t="inlineStr">
        <is>
          <t>Aucun dépôt individuel. Les données sont publiées par des institutions détentrices enregistrées, via les nœuds nationaux du réseau.</t>
        </is>
      </c>
    </row>
    <row r="7" ht="60" customHeight="1" s="16">
      <c r="A7" s="9" t="inlineStr">
        <is>
          <t>UK Data Service</t>
        </is>
      </c>
      <c r="B7" s="10" t="inlineStr">
        <is>
          <t>Thématique (sciences sociales, UK)</t>
        </is>
      </c>
      <c r="C7" s="10" t="inlineStr">
        <is>
          <t>Service national britannique, hébergé UK (ESRC/JISC). Sécurité : UK GDPR applicable, accès restreint pour données sensibles, authentification institutionnelle. Données sensibles : protocoles stricts pour SHS sensibles, accès sécurisé (SafePod Network). Interopérabilité A6 : DDI, DataCite, OAI-PMH. Accompagnement expert fort. Le dépôt n'est pas réservé aux institutions britanniques. Le dépôt est gratuit et le service précise que son entrepôt d'auto-archivage ReShare, initialement destiné aux titulaires de bourses ESRC, sert désormais l'ensemble des chercheur-euses quel que soit leur financement (source : ukdataservice.ac.uk/help/deposit-data/self-deposit-data-to-reshare). La restriction réelle est thématique, la collection devant relever de la Collections Development Policy, et le dépôt suppose d'être juridiquement responsable des données. Modèle de référence SHS.</t>
        </is>
      </c>
      <c r="D7" s="18" t="inlineStr">
        <is>
          <t>Source vérifiée</t>
        </is>
      </c>
      <c r="E7" s="18" t="inlineStr">
        <is>
          <t>Ouvert</t>
        </is>
      </c>
      <c r="F7" t="inlineStr">
        <is>
          <t>ReShare accepte tout-e chercheur-euse quel que soit son financement, sous réserve du périmètre de la politique de collection.</t>
        </is>
      </c>
    </row>
    <row r="8" ht="60" customHeight="1" s="16">
      <c r="A8" s="9" t="inlineStr">
        <is>
          <t>BORIS Portal</t>
        </is>
      </c>
      <c r="B8" s="10" t="inlineStr">
        <is>
          <t>Suisse (UNIBE, multidisciplinaire)</t>
        </is>
      </c>
      <c r="C8" s="10" t="inlineStr">
        <is>
          <t>Dépôt institutionnel UNIBE (Berne), hébergé en Suisse. Sécurité : infrastructure UNIBE, serveurs Suisse. Interopérabilité A6 : DataCite, OAI-PMH, ORCID. Multidisciplinaire. Limite critique : réservé aux affilié·es UNIBE, non accessible directement aux chercheur·es HES-SO (A4 adoption=1). Cité dans Q10 comme exemple d'intégration institutionnelle. Source : boris.unibe.ch.</t>
        </is>
      </c>
      <c r="D8" s="18" t="inlineStr">
        <is>
          <t>Source vérifiée</t>
        </is>
      </c>
      <c r="E8" s="20" t="inlineStr">
        <is>
          <t>Fermé</t>
        </is>
      </c>
      <c r="F8" t="inlineStr">
        <is>
          <t>Dépôt institutionnel réservé aux affilié-es de l'Université de Berne.</t>
        </is>
      </c>
    </row>
    <row r="9" ht="60" customHeight="1" s="16">
      <c r="A9" s="9" t="inlineStr">
        <is>
          <t>RDR UNIL</t>
        </is>
      </c>
      <c r="B9" s="10" t="inlineStr">
        <is>
          <t>Suisse (UNIL, research data)</t>
        </is>
      </c>
      <c r="C9" s="10" t="inlineStr">
        <is>
          <t>Research Data Repository UNIL (Lausanne), service récent, hébergé en Suisse. Sécurité : infrastructure UNIL, serveurs Suisse. Interopérabilité A6 : DataCite, DOI. Multidisciplinaire. Limite critique : réservé aux chercheur·es UNIL, non accessible directement à la HES-SO (A4 adoption=1). Pertinent comme modèle d'instance institutionnelle pour la HES-SO. Source : unil.ch/openscience/rdr.</t>
        </is>
      </c>
      <c r="D9" s="18" t="inlineStr">
        <is>
          <t>Source vérifiée</t>
        </is>
      </c>
      <c r="E9" s="20" t="inlineStr">
        <is>
          <t>Fermé</t>
        </is>
      </c>
      <c r="F9" t="inlineStr">
        <is>
          <t>Dépôt institutionnel réservé aux affilié-es de l'Université de Lausanne.</t>
        </is>
      </c>
    </row>
    <row r="10" ht="60" customHeight="1" s="16">
      <c r="A10" s="9" t="inlineStr">
        <is>
          <t>Harvard Dataverse</t>
        </is>
      </c>
      <c r="B10" s="10" t="inlineStr">
        <is>
          <t>International (Harvard, USA)</t>
        </is>
      </c>
      <c r="C10" s="10" t="inlineStr">
        <is>
          <t>Instance publique Harvard, hébergée aux États-Unis (Harvard University). Sécurité : politique HEISP, conformité GDPR partielle, collecte Google Analytics (source : support.dataverse.harvard.edu/harvard-dataverse-privacy-policy), hébergement USA = questions de souveraineté numérique. Données sensibles : DataTags system pour classification données sensibles (source : privacytools.seas.harvard.edu/datatags-dataverse). Interopérabilité A6 : DataCite, OAI-PMH, API REST, SWORD. FAIR moyen mesuré HES-SO : 81,3/100, excellent. Adoption HES-SO : 6/195 dépôts (3 %). Logiciel open source Dataverse. Gratuit.</t>
        </is>
      </c>
      <c r="D10" s="18" t="inlineStr">
        <is>
          <t>Source vérifiée</t>
        </is>
      </c>
      <c r="E10" s="18" t="inlineStr">
        <is>
          <t>Ouvert</t>
        </is>
      </c>
      <c r="F10" t="inlineStr">
        <is>
          <t>Dépôt libre pour toute personne, hébergement aux Etats-Unis.</t>
        </is>
      </c>
    </row>
    <row r="11" ht="60" customHeight="1" s="16">
      <c r="A11" s="9" t="inlineStr">
        <is>
          <t>Yareta</t>
        </is>
      </c>
      <c r="B11" s="10" t="inlineStr">
        <is>
          <t>Suisse (UNIGE / DLCM)</t>
        </is>
      </c>
      <c r="C11" s="10" t="inlineStr">
        <is>
          <t>Service de l'Université de Genève issu du projet national DLCM de swissuniversities, présenté comme le dépôt de données de recherche des institutions genevoises d'enseignement supérieur, ce qui constitue une restriction structurelle d'accès au dépôt pour les hautes écoles hors du canton. Certifié CoreTrustSeal depuis mars 2024. Trois niveaux d'accès sont proposés, public, restreint et fermé. Conformité au schéma de métadonnées DataCite, attribution d'un DOI selon la norme ISO 26324, licences Creative Commons, modèle de référence OAIS ISO 14721. Deux copies conservées dans deux centres de données distincts du canton de Genève. Tous formats acceptés, avec recommandations de préservation. Référencé dans re3data sous r3d100013423 (source : unige.ch/eresearch/en/services/yareta). Hébergement en Suisse, droit genevois et LIPAD applicables. 50 Go gratuits, support UNIGE. Score FAIR moyen mesuré dans le monitoring HES-SO : 56/100. Adoption HES-SO : 7 dépôts sur 195, soit 4 %, pertinents pour des collaborations avec l'UNIGE, cas observé à la HETS.</t>
        </is>
      </c>
      <c r="D11" s="18" t="inlineStr">
        <is>
          <t>Source vérifiée</t>
        </is>
      </c>
      <c r="E11" s="23" t="inlineStr">
        <is>
          <t>Partiel</t>
        </is>
      </c>
      <c r="F11" t="inlineStr">
        <is>
          <t>Réservé aux hautes écoles genevoises. Ouvert aux écoles genevoises de la HES-SO, fermé à toutes les autres.</t>
        </is>
      </c>
    </row>
    <row r="12" ht="60" customHeight="1" s="16">
      <c r="A12" s="9" t="inlineStr">
        <is>
          <t>Federated EGA</t>
        </is>
      </c>
      <c r="B12" s="10" t="inlineStr">
        <is>
          <t>Thématique (biomédical sensible, ELIXIR/EMBL)</t>
        </is>
      </c>
      <c r="C12" s="10" t="inlineStr">
        <is>
          <t>Réseau mondial de dépôts pour la découverte et l'accès sécurisés aux données humaines sensibles, organisé en trois niveaux, l'EGA central, les nœuds nationaux et les affiliés. L'EGA central est géré par le Centre for Genomic Regulation et l'EMBL-EBI, dépôt de confiance pour données sensibles depuis 2008. Le nœud suisse a rejoint le réseau en 2025, hébergé par le SIB Swiss Institute of Bioinformatics, nœud national ELIXIR, pour le compte du Swiss FEGA Partnership qui associe l'ETH Zurich, le Health 2030 Genome Center, le Swiss Data Science Center et Switch (source : ega-archive.org/about/projects-and-funders/federated-ega). Sécurité de niveau maximal, conçue pour des données génomiques et cliniques, chiffrement des fichiers au standard Crypt4GH, accès contrôlé par un Data Access Committee. Interopérabilité : schéma EGA, DataCite. Hors périmètre du domaine Economie et Services, sauf projets à composante santé. Gratuit pour les académiques européens. Point de vigilance, le dépôt suppose de passer par un nœud national et le nœud suisse est très récent.</t>
        </is>
      </c>
      <c r="D12" s="18" t="inlineStr">
        <is>
          <t>Source vérifiée</t>
        </is>
      </c>
      <c r="E12" s="19" t="inlineStr">
        <is>
          <t>Sous condition</t>
        </is>
      </c>
      <c r="F12" t="inlineStr">
        <is>
          <t>Dépôt via un nœud national. Le nœud suisse existe depuis 2025 et le périmètre est limité aux données humaines sensibles.</t>
        </is>
      </c>
    </row>
    <row r="13" ht="60" customHeight="1" s="16">
      <c r="A13" s="9" t="inlineStr">
        <is>
          <t>ICPSR</t>
        </is>
      </c>
      <c r="B13" s="10" t="inlineStr">
        <is>
          <t>Thématique (sciences sociales, Michigan)</t>
        </is>
      </c>
      <c r="C13" s="10" t="inlineStr">
        <is>
          <t>Consortium de recherche rattaché à l'Institute for Social Research de l'Université du Michigan, actif depuis 1962 et réunissant universités, hautes écoles, organisations à but non lucratif, entreprises et fondations. Le dépôt est gratuit mais réservé aux personnes issues d'une institution membre, l'adhésion étant payante, ce qui exclut de fait les hautes écoles de la HES-SO tant qu'elles n'y adhèrent pas (source : icpsr.umich.edu/sites/icpsr/membership). Couvre plus de quarante disciplines. Curation experte systématique, métadonnées détaillées, codebooks, notes méthodologiques et examen du risque de divulgation avant publication. Préservation à long terme assurée. Interopérabilité : DDI, DataCite, OAI-PMH. Hébergement aux Etats-Unis, ce qui pose une question de souveraineté pour des données produites par une institution publique cantonale suisse. Modèle de référence pour les sciences sociales quantitatives, reconnu internationalement.</t>
        </is>
      </c>
      <c r="D13" s="18" t="inlineStr">
        <is>
          <t>Source vérifiée</t>
        </is>
      </c>
      <c r="E13" s="20" t="inlineStr">
        <is>
          <t>Fermé</t>
        </is>
      </c>
      <c r="F13" t="inlineStr">
        <is>
          <t>Dépôt gratuit mais réservé aux personnes issues d'une institution membre, l'adhésion étant payante.</t>
        </is>
      </c>
    </row>
    <row r="14" ht="60" customHeight="1" s="16">
      <c r="A14" s="9" t="inlineStr">
        <is>
          <t>EnviDat</t>
        </is>
      </c>
      <c r="B14" s="10" t="inlineStr">
        <is>
          <t>Suisse (WSL, environnement)</t>
        </is>
      </c>
      <c r="C14" s="10" t="inlineStr">
        <is>
          <t>Portail et dépôt de données environnementales développé depuis 2013 par l'Institut fédéral de recherches sur la forêt, la neige et le paysage WSL, dont il constitue le dépôt institutionnel officiel et l'instrument de mise en œuvre de la politique de données de l'institut (source : re3data.org/repository/r3d100012587 et wsl.ch/en/services-produkte/envidat-data-portal). Les données sont fournies par les unités de recherche du WSL, la responsabilité de la curation restant chez les producteurs. Hébergement en Suisse. Plusieurs niveaux d'accès sont possibles, publication ouverte sous licence libre, restriction aux utilisateur-rices enregistré-es, aux membres d'une organisation ou à une liste nominative. Interopérabilité : DataCite, DOI, API. Spécialisation environnement et biodiversité suisses. Adoption HES-SO : 1 dépôt dans le monitoring 2025, de la HEPIA en Ingénierie et Architecture. Le dépôt étant conçu comme institutionnel, il n'est pas une voie ouverte aux hautes écoles extérieures, ce qui le rend peu pertinent hors collaboration avec le WSL.</t>
        </is>
      </c>
      <c r="D14" s="18" t="inlineStr">
        <is>
          <t>Source vérifiée</t>
        </is>
      </c>
      <c r="E14" s="20" t="inlineStr">
        <is>
          <t>Fermé</t>
        </is>
      </c>
      <c r="F14" t="inlineStr">
        <is>
          <t>Dépôt institutionnel du WSL, alimenté par ses unités de recherche.</t>
        </is>
      </c>
    </row>
    <row r="15" ht="60" customHeight="1" s="16">
      <c r="A15" s="9" t="inlineStr">
        <is>
          <t>OLOS</t>
        </is>
      </c>
      <c r="B15" s="10" t="inlineStr">
        <is>
          <t>Suisse (DLCM / swissuniversities)</t>
        </is>
      </c>
      <c r="C15" s="10" t="inlineStr">
        <is>
          <t>Solution suisse de dépôt, de partage et d'archivage à long terme, issue du programme national Data Life-Cycle Management lancé en 2015 sur mandat de swissuniversities, et bâtie sur la même technologie que Yareta. La gouvernance est assurée depuis 2021 par l'Association OLOS, créée pour prendre le relais du financement de projet (source : swissuniversities.ch/en/p-5-services/olos). Conforme aux principes FAIR, au droit suisse et à la norme ISO 14721 OAIS. Certifiée CoreTrustSeal le 14 octobre 2025, pour une validité courant jusqu'au 13 octobre 2028 (CoreTrustSeal 2025). Hébergement en Suisse. Aucun dépôt HES-SO observé dans le monitoring 2025. Se positionne en couche d'archivage pérenne complémentaire d'un dépôt courant plutôt qu'en solution de diffusion.</t>
        </is>
      </c>
      <c r="D15" s="18" t="inlineStr">
        <is>
          <t>Source vérifiée</t>
        </is>
      </c>
      <c r="E15" s="19" t="inlineStr">
        <is>
          <t>Sous condition</t>
        </is>
      </c>
      <c r="F15" t="inlineStr">
        <is>
          <t>Service national ouvert aux institutions, sous convention avec l'Association OLOS. [Conditions d'adhésion à confirmer.]</t>
        </is>
      </c>
    </row>
    <row r="16" ht="60" customHeight="1" s="16">
      <c r="A16" s="9" t="inlineStr">
        <is>
          <t>opendata.swiss</t>
        </is>
      </c>
      <c r="B16" s="10" t="inlineStr">
        <is>
          <t>Suisse (CFA, données publiques)</t>
        </is>
      </c>
      <c r="C16" s="10" t="inlineStr">
        <is>
          <t>Portail central de l'administration publique suisse pour les données ouvertes, piloté par le secteur OGD rattaché à l'Office fédéral de la statistique (source : opendata.swiss/en/about). Point décisif pour cette comparaison, opendata.swiss est un catalogue de métadonnées et n'héberge aucune donnée. Les jeux restent chez leurs producteurs et le portail n'en publie qu'une description normalisée assortie d'un lien. Ce n'est donc pas un entrepôt de données de recherche, et son inclusion ici sert de point de comparaison sur la découvrabilité et non sur le dépôt. Interopérabilité : DCAT-AP CH, OAI-PMH. Inadapté aux données sensibles. Pertinent seulement pour signaler des sous-ensembles de données HES-SO à caractère public.</t>
        </is>
      </c>
      <c r="D16" s="18" t="inlineStr">
        <is>
          <t>Source vérifiée</t>
        </is>
      </c>
      <c r="E16" s="24" t="inlineStr">
        <is>
          <t>Sans objet</t>
        </is>
      </c>
      <c r="F16" t="inlineStr">
        <is>
          <t>N'héberge aucune donnée. Catalogue de métadonnées renvoyant vers les dépôts des producteurs.</t>
        </is>
      </c>
    </row>
    <row r="17" ht="60" customHeight="1" s="16">
      <c r="A17" s="9" t="inlineStr">
        <is>
          <t>ACOUA</t>
        </is>
      </c>
      <c r="B17" s="10" t="inlineStr">
        <is>
          <t>EPFL (archive de préservation)</t>
        </is>
      </c>
      <c r="C17" s="10" t="inlineStr">
        <is>
          <t>ACOUA, Academic Output Archive, est l'archive institutionnelle de préservation à long terme des données et du code de l'EPFL, gérée par la Bibliothèque de l'EPFL avec la Direction des systèmes d'information (source : epfl.ch/campus/library/services-researchers/acoua-long-term-preservation). Hébergée en Suisse. Les données archivées sont conservées et contrôlées mais ne sont ni visibles ni interrogeables publiquement, l'accès n'étant possible que sur demande autorisée, en principe par l'équipe de recherche d'origine ou par les services de l'EPFL. Il s'agit donc d'une couche de préservation et non d'une solution de diffusion, ce qui la disqualifie pour l'usage visé par ce travail. Interopérabilité limitée par ce choix d'architecture. Aucun usage HES-SO observé dans le monitoring 2025.</t>
        </is>
      </c>
      <c r="D17" s="18" t="inlineStr">
        <is>
          <t>Source vérifiée</t>
        </is>
      </c>
      <c r="E17" s="20" t="inlineStr">
        <is>
          <t>Fermé</t>
        </is>
      </c>
      <c r="F17" t="inlineStr">
        <is>
          <t>Archive de préservation de l'EPFL, contenu non visible ni interrogeable publiquement, accès sur demande autorisée.</t>
        </is>
      </c>
    </row>
    <row r="18" ht="60" customHeight="1" s="16">
      <c r="A18" s="9" t="inlineStr">
        <is>
          <t>figshare</t>
        </is>
      </c>
      <c r="B18" s="10" t="inlineStr">
        <is>
          <t>International (Digital Science, RU/USA)</t>
        </is>
      </c>
      <c r="C18" s="10" t="inlineStr">
        <is>
          <t>Plateforme SaaS exploitée sur Amazon Web Services, détenue par Digital Science &amp; Research Solutions Limited. Le stockage peut être assuré par le nœud AWS le plus proche, par un autre fournisseur cloud ou localement chez l'institution cliente. Sécurité : Figshare est certifiée ISO 27001, Digital Science est certifiée ISO 27701, données chiffrées en transit et au repos, surveillance continue, tests d'intrusion réguliers, conformité RGPD avec Data Processing Addendum contractuel (source : info.figshare.com/user-guide/security-stability). Point de vigilance majeur pour la pérennité, la documentation précise que Figshare n'assure pas de service de préservation pour ses clients institutionnels et se contente de s'intégrer à des systèmes de préservation tiers. Interopérabilité : DataCite, OAI-PMH, API REST avec OAuth2, indexation Google Dataset Search. Données sensibles : accès restreint par lien privé et embargos, mais plateforme non conçue pour des données hautement sensibles. Hébergement hors Suisse, point d'attention au regard du droit cantonal applicable aux hautes écoles. Deuxième plateforme la plus utilisée à la HES-SO, 20 dépôts sur 195 soit 10 %, score FAIR moyen mesuré de 73/100. Modèle freemium, offre institutionnelle payante.</t>
        </is>
      </c>
      <c r="D18" s="18" t="inlineStr">
        <is>
          <t>Source vérifiée</t>
        </is>
      </c>
      <c r="E18" s="18" t="inlineStr">
        <is>
          <t>Ouvert</t>
        </is>
      </c>
      <c r="F18" t="inlineStr">
        <is>
          <t>Dépôt gratuit en offre individuelle, offre institutionnelle payante.</t>
        </is>
      </c>
    </row>
    <row r="19" ht="60" customHeight="1" s="16">
      <c r="A19" s="9" t="inlineStr">
        <is>
          <t>Dataverse Project (instance)</t>
        </is>
      </c>
      <c r="B19" s="10" t="inlineStr">
        <is>
          <t>Déployable (Harvard / open source)</t>
        </is>
      </c>
      <c r="C19" s="10" t="inlineStr">
        <is>
          <t>Logiciel libre Harvard, open source, déployable on-premise. Sécurité : dépend entièrement de la configuration institutionnelle, logiciel supporte chiffrement, SSO/LDAP, contrôle d'accès fin, DataTags (source : dataverse.org/book/confidentiality-ethics). Alternative crédible à InvenioRDM. Interopérabilité A6 : DataCite, OAI-PMH, API REST, SWORD, DDI. Bonne adaptabilité disciplinaire (collections paramétrables). Mêmes contraintes RH qu'InvenioRDM (D1=1, D3=1). Aucune instance HES-SO existante.</t>
        </is>
      </c>
      <c r="D19" s="18" t="inlineStr">
        <is>
          <t>Source vérifiée</t>
        </is>
      </c>
      <c r="E19" s="19" t="inlineStr">
        <is>
          <t>Sous condition</t>
        </is>
      </c>
      <c r="F19" t="inlineStr">
        <is>
          <t>Suppose un déploiement et une exploitation par la HES-SO.</t>
        </is>
      </c>
    </row>
    <row r="20" ht="60" customHeight="1" s="16">
      <c r="A20" s="9" t="inlineStr">
        <is>
          <t>Dryad</t>
        </is>
      </c>
      <c r="B20" s="10" t="inlineStr">
        <is>
          <t>International (Dryad / Curating Society, USA)</t>
        </is>
      </c>
      <c r="C20" s="10" t="inlineStr">
        <is>
          <t>Hébergé aux États-Unis (Dryad / Curating Society, California). Sécurité : non-profit, curation humaine systématique. Interopérabilité A6 : DataCite, OAI-PMH, API. FAIR moyen mesuré HES-SO : 80,6/100, meilleur findability et accessibility observés. Spécialisé sciences de la vie et environnement. Données sensibles : faible (A3=2). Frais de dépôt à la charge de l'auteur-rice. Le tarif forfaitaire de 150 USD par jeu de données, en vigueur depuis janvier 2023, a été remplacé en mars 2025 par une Data Publication Charge dont le montant varie selon le volume déposé, les institutions partenaires pouvant la prendre en charge à tarif réduit (source : blog.datadryad.org/2025/03/25/dryad-partner-program, consulté le 11 août 2026). Hébergement USA.</t>
        </is>
      </c>
      <c r="D20" s="18" t="inlineStr">
        <is>
          <t>Source vérifiée</t>
        </is>
      </c>
      <c r="E20" s="19" t="inlineStr">
        <is>
          <t>Sous condition</t>
        </is>
      </c>
      <c r="F20" t="inlineStr">
        <is>
          <t>Ouvert mais payant, redevance à la charge de l'auteur-rice hors institution partenaire.</t>
        </is>
      </c>
    </row>
    <row r="21" ht="60" customHeight="1" s="16">
      <c r="A21" s="9" t="inlineStr">
        <is>
          <t>OSF (Open Science Framework)</t>
        </is>
      </c>
      <c r="B21" s="10" t="inlineStr">
        <is>
          <t>International (Center for Open Science, USA)</t>
        </is>
      </c>
      <c r="C21" s="10" t="inlineStr">
        <is>
          <t>Hébergé aux États-Unis (Center for Open Science, Virginia). Stockage OSF sur Amazon S3, Google Cloud, IA (source : guides.lib.utexas.edu/research-data-services/generalist-repositories). Sécurité : GDPR partiel, dépendance financement philanthropique COS. Données sensibles : accès public/privé, pas conçu pour données hautement sensibles. Interopérabilité A6 : DOI, API REST, intégrations multiples (Figshare, GitHub, Dataverse, Drive). Plutôt orienté gestion de projets en cours que dépôt final. Gratuit.</t>
        </is>
      </c>
      <c r="D21" s="18" t="inlineStr">
        <is>
          <t>Source vérifiée</t>
        </is>
      </c>
      <c r="E21" s="18" t="inlineStr">
        <is>
          <t>Ouvert</t>
        </is>
      </c>
      <c r="F21" t="inlineStr">
        <is>
          <t>Dépôt libre pour toute personne, hébergement aux Etats-Unis.</t>
        </is>
      </c>
    </row>
    <row r="22" ht="60" customHeight="1" s="16">
      <c r="A22" s="9" t="inlineStr">
        <is>
          <t>InvenioRDM (instance HES-SO)</t>
        </is>
      </c>
      <c r="B22" s="10" t="inlineStr">
        <is>
          <t>Déployable (CERN / open source)</t>
        </is>
      </c>
      <c r="C22" s="10" t="inlineStr">
        <is>
          <t>Logiciel open source CERN (même socle technique que Zenodo), déployable on-premise. Sécurité A1=4/5 : sécurité intrinsèque élevée, code auditable, même architecture que Zenodo, utilisé par Université de Freiburg (FreiData, oct. 2023, source : invenio-software.org/blog/2024-12-09-december-FreiData). Score 4/5 aligné sur Zenodo : même socle CERN, même niveau de sécurité intrinsèque : en l'absence d'instance existante et d'équipe dédiée à la HES-SO, la sécurité effective dépend de la qualité de déploiement et maintenance (pare-feu, mises à jour, gestion des accès), non garantie sans ressources RH. Interopérabilité A6=5 : DataCite, OAI-PMH, API REST, SWORD, ORCID, ROR (source : invenio-software.org). Charge RH : D1=1, D3=1, incompatible avec frein RH (75 % des répondant·es Q17). Aucune instance HES-SO existante. Pertinent comme horizon moyen terme si mutualisation décidée (ex. modèle FreiData).</t>
        </is>
      </c>
      <c r="D22" s="18" t="inlineStr">
        <is>
          <t>Source vérifiée</t>
        </is>
      </c>
      <c r="E22" s="19" t="inlineStr">
        <is>
          <t>Sous condition</t>
        </is>
      </c>
      <c r="F22" t="inlineStr">
        <is>
          <t>Suppose un déploiement et une exploitation par la HES-SO.</t>
        </is>
      </c>
    </row>
    <row r="23" ht="60" customHeight="1" s="16">
      <c r="A23" s="9" t="inlineStr">
        <is>
          <t>Mendeley Data</t>
        </is>
      </c>
      <c r="B23" s="10" t="inlineStr">
        <is>
          <t>International (Elsevier, Pays-Bas)</t>
        </is>
      </c>
      <c r="C23" s="10" t="inlineStr">
        <is>
          <t>Hébergé par Elsevier (Pays-Bas/USA), stockage DANS (source : rd-alliance.org/sites/default/files/Generalist%20Repository%20Comparison%20Chart_version%203.0.pdf). Sécurité : GDPR conforme, mais propriétaire commercial Elsevier, réserves sur indépendance académique. Données sensibles : faible (A3=2). Interopérabilité A6 : DataCite, OAI-PMH. Gratuit jusqu'à 10 Go. Intégré Elsevier/ScienceDirect. Adoption HES-SO : 1 dépôt dans le monitoring 2025.</t>
        </is>
      </c>
      <c r="D23" s="18" t="inlineStr">
        <is>
          <t>Source vérifiée</t>
        </is>
      </c>
      <c r="E23" s="18" t="inlineStr">
        <is>
          <t>Ouvert</t>
        </is>
      </c>
      <c r="F23" t="inlineStr">
        <is>
          <t>Dépôt libre pour toute personne, adossé à Elsevier.</t>
        </is>
      </c>
    </row>
    <row r="24" ht="60" customHeight="1" s="16">
      <c r="A24" s="9" t="inlineStr">
        <is>
          <t>CKAN (instance)</t>
        </is>
      </c>
      <c r="B24" s="10" t="inlineStr">
        <is>
          <t>Déployable (CKAN Association)</t>
        </is>
      </c>
      <c r="C24" s="10" t="inlineStr">
        <is>
          <t>Logiciel libre de publication de données, comparé par ses concepteurs à un système de gestion de contenu conçu pour des jeux de données plutôt que pour des pages. Il est utilisé par des administrations nationales et locales et par des institutions de recherche. La gouvernance n'est plus assurée par l'Open Knowledge Foundation qui l'a créé mais par la CKAN Association, à travers son Steering Group et son Technical Team (source : ckan.org/about). Architecture Python et PostgreSQL, recherche propulsée par SOLR, architecture modulaire extensible, API ouverte. C'est la technologie qui fait tourner opendata.swiss. Sécurité entièrement dépendante de la configuration institutionnelle, puisque le logiciel doit être déployé et exploité par l'institution. Orientation portail de données publiques administratives plutôt que dépôt de données de recherche, sans attribution native de DOI ni couche de préservation. Interopérabilité : DCAT, API. Charge de maintenance interne élevée, notée 1 sur 5 en D3. Aucune adoption HES-SO observée pour des données de recherche.</t>
        </is>
      </c>
      <c r="D24" s="18" t="inlineStr">
        <is>
          <t>Source vérifiée</t>
        </is>
      </c>
      <c r="E24" s="19" t="inlineStr">
        <is>
          <t>Sous condition</t>
        </is>
      </c>
      <c r="F24" t="inlineStr">
        <is>
          <t>Suppose un déploiement et une exploitation par la HES-SO.</t>
        </is>
      </c>
    </row>
    <row r="25" ht="60" customHeight="1" s="16">
      <c r="A25" s="9" t="inlineStr">
        <is>
          <t>Code Ocean</t>
        </is>
      </c>
      <c r="B25" s="10" t="inlineStr">
        <is>
          <t>International (Code Ocean, USA, données + code)</t>
        </is>
      </c>
      <c r="C25" s="10" t="inlineStr">
        <is>
          <t>Plateforme commerciale de science computationnelle reproductible, exploitée par Code Ocean Inc. et hébergée sur Amazon Web Services, où les traitements s'exécutent via AWS Batch. Elle encapsule données, code et environnement d'exécution dans des capsules réexécutables, ce qui la distingue d'un entrepôt de données au sens strict. La tarification n'est pas publiée et s'établit sur devis, sans offre gratuite générale, avec des conditions particulières pour le monde académique et une bibliothèque Open Science donnant accès à un quota limité de temps de calcul (source : codeocean.com/product et codeocean.com/solutions/universities). Interopérabilité : DOI, API. Hébergement aux Etats-Unis, ce qui pose la même question de souveraineté que les autres solutions américaines. Adoption HES-SO : 3 dépôts dans le monitoring 2025, deux en Ingénierie et Architecture, un en Santé. Hors périmètre principal du domaine Economie et Services, mais pertinente pour des travaux à forte composante computationnelle.</t>
        </is>
      </c>
      <c r="D25" s="18" t="inlineStr">
        <is>
          <t>Source vérifiée</t>
        </is>
      </c>
      <c r="E25" s="19" t="inlineStr">
        <is>
          <t>Sous condition</t>
        </is>
      </c>
      <c r="F25" t="inlineStr">
        <is>
          <t>Plateforme commerciale sur devis, conditions particulières pour le monde académique.</t>
        </is>
      </c>
    </row>
    <row r="26" ht="60" customHeight="1" s="16"/>
    <row r="27">
      <c r="A27" s="25" t="inlineStr">
        <is>
          <t>Etat observé. Les informations portant sur les plateformes, tarifs, certifications, quotas et conditions d'accès, décrivent leur état au 11 août 2026. Ces conditions évoluent. Le cas de Dryad l'illustre, son tarif forfaitaire de 150 USD par jeu de données a été remplacé en mars 2025 par une redevance variable selon le volume. Toute réutilisation de cette grille suppose donc une revérification des sources citées.</t>
        </is>
      </c>
    </row>
  </sheetData>
  <pageMargins left="0.75" right="0.75" top="1" bottom="1" header="0.511811023622047" footer="0.511811023622047"/>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2026-05-17T20:08:19Z</dcterms:created>
  <dcterms:modified xmlns:dcterms="http://purl.org/dc/terms/" xmlns:xsi="http://www.w3.org/2001/XMLSchema-instance" xsi:type="dcterms:W3CDTF">2026-08-11T20:57:21Z</dcterms:modified>
  <cp:lastModifiedBy>Abreu Raquel</cp:lastModifiedBy>
  <cp:revision>0</cp:revision>
</cp:coreProperties>
</file>